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temp\"/>
    </mc:Choice>
  </mc:AlternateContent>
  <xr:revisionPtr revIDLastSave="0" documentId="13_ncr:1_{B646F4F7-020A-43ED-A367-ED70D073DEAE}" xr6:coauthVersionLast="43" xr6:coauthVersionMax="43" xr10:uidLastSave="{00000000-0000-0000-0000-000000000000}"/>
  <bookViews>
    <workbookView xWindow="-108" yWindow="-108" windowWidth="23256" windowHeight="13176" firstSheet="1" activeTab="1" xr2:uid="{00000000-000D-0000-FFFF-FFFF00000000}"/>
  </bookViews>
  <sheets>
    <sheet name="Werkblad (lijstjes etc.)" sheetId="12" state="hidden" r:id="rId1"/>
    <sheet name="Algemeen" sheetId="5" r:id="rId2"/>
    <sheet name="WMS en WFS" sheetId="13" r:id="rId3"/>
    <sheet name="Atom" sheetId="18" r:id="rId4"/>
    <sheet name="Style"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8" l="1"/>
  <c r="C16" i="18"/>
  <c r="C15" i="18"/>
  <c r="C14" i="18"/>
  <c r="C13" i="18"/>
  <c r="C12" i="18"/>
  <c r="C11" i="18"/>
  <c r="C10" i="18"/>
  <c r="C9" i="18"/>
  <c r="C8" i="18"/>
  <c r="C7" i="18"/>
  <c r="C6" i="18"/>
  <c r="C5" i="18"/>
  <c r="C4" i="18"/>
  <c r="C3" i="18"/>
  <c r="C3" i="13" l="1"/>
  <c r="B6" i="17" l="1"/>
  <c r="C20" i="5"/>
  <c r="C16" i="5"/>
  <c r="C17" i="13"/>
  <c r="C16" i="13"/>
  <c r="C15" i="13"/>
  <c r="C14" i="13"/>
  <c r="C13" i="13"/>
  <c r="C12" i="13"/>
  <c r="C11" i="13"/>
  <c r="C10" i="13"/>
  <c r="C9" i="13"/>
  <c r="C8" i="13"/>
  <c r="C7" i="13"/>
  <c r="C6" i="13"/>
  <c r="C5" i="13"/>
  <c r="B3" i="17"/>
  <c r="B4" i="17"/>
  <c r="B7" i="17"/>
  <c r="B8" i="17"/>
  <c r="B9" i="17"/>
  <c r="B11" i="17"/>
  <c r="B12" i="17"/>
  <c r="B13" i="17"/>
  <c r="B14" i="17"/>
  <c r="B15" i="17"/>
  <c r="B16" i="17"/>
  <c r="B17" i="17"/>
  <c r="B5" i="17"/>
  <c r="C4" i="13" l="1"/>
  <c r="C21" i="12" l="1"/>
  <c r="C20" i="12"/>
</calcChain>
</file>

<file path=xl/sharedStrings.xml><?xml version="1.0" encoding="utf-8"?>
<sst xmlns="http://schemas.openxmlformats.org/spreadsheetml/2006/main" count="106" uniqueCount="82">
  <si>
    <t>Service ID</t>
  </si>
  <si>
    <t xml:space="preserve">UUID </t>
  </si>
  <si>
    <t>Keuzelijst</t>
  </si>
  <si>
    <t>WMS</t>
  </si>
  <si>
    <t>Ja</t>
  </si>
  <si>
    <t>WFS</t>
  </si>
  <si>
    <t>Nee</t>
  </si>
  <si>
    <t>Metadata data UUID's</t>
  </si>
  <si>
    <t>Acces constraints</t>
  </si>
  <si>
    <t>Organisatienaam</t>
  </si>
  <si>
    <t>Service abstract</t>
  </si>
  <si>
    <t>Service titel</t>
  </si>
  <si>
    <t>Service keywords (komma gescheiden)</t>
  </si>
  <si>
    <t>generen, niet zichtbaar</t>
  </si>
  <si>
    <t>standaard licentie, niet zichtbaar</t>
  </si>
  <si>
    <t xml:space="preserve">Stylenaam </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</si>
  <si>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</si>
  <si>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</si>
  <si>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</si>
  <si>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</si>
  <si>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</si>
  <si>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</si>
  <si>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</si>
  <si>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</si>
  <si>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</si>
  <si>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</si>
  <si>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</si>
  <si>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</si>
  <si>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</si>
  <si>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</si>
  <si>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</si>
  <si>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</si>
  <si>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</si>
  <si>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</si>
  <si>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</si>
  <si>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</si>
  <si>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</si>
  <si>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</si>
  <si>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</si>
  <si>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</si>
  <si>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</si>
  <si>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</si>
  <si>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</si>
  <si>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</si>
  <si>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kaderrichtlijnwater2009</t>
  </si>
  <si>
    <t>KRW Oppervlaktewaterlichamen Nederland EU2009 lijnen (Kaderrichtlijn Water)</t>
  </si>
  <si>
    <t>In het NGR achter de titel "WMS" en "WFS"</t>
  </si>
  <si>
    <t>KRW Oppervlaktewaterlichamen Nederland EU2009 lijnen</t>
  </si>
  <si>
    <t>KRW Oppervlaktewaterlichamen Nederland EU2009 vlakken</t>
  </si>
  <si>
    <t>KRW Oppervlaktewaterlichamen Nederland EU2009 vlakken (Kaderrichtlijn Water)</t>
  </si>
  <si>
    <t>Locatie dataset</t>
  </si>
  <si>
    <t>Let op: ook INSPIRE default style</t>
  </si>
  <si>
    <t>Kaderrichtlijn Water EU2009</t>
  </si>
  <si>
    <t>Atom</t>
  </si>
  <si>
    <t>URL WFS (verschijnt na invullen)</t>
  </si>
  <si>
    <t>URL Atom (verschijnt na invullen)</t>
  </si>
  <si>
    <t>https://geodata.nationaalgeoregister.nl/rws/kaderrichtlijnwater2009/atom/…</t>
  </si>
  <si>
    <t>krw2006-c57b-44a2-83a4-e51223d5f15g</t>
  </si>
  <si>
    <t>krw2006-c57b-44a2-83a4-e51223d5f15f</t>
  </si>
  <si>
    <t>krw2006-68b5-4ff3-94a4-9c24109ffd5e</t>
  </si>
  <si>
    <t>krw2006-68b5-4ff3-94a4-9c24109ffd5d</t>
  </si>
  <si>
    <t>Kaderrichtlijn Water,Gebiedsbeheer,Rapportage,Deelstroomgebieden,Overstromingsrisico,Grenzen,Bestuurlijk</t>
  </si>
  <si>
    <t>Kaderrichtlijn Water,Gebiedsbeheer,Rapportage,Deelstroomgebieden,Overstromingsrisico,Grenzen, Bestuurlijk</t>
  </si>
  <si>
    <t>https://www.rijkswaterstaat.nl/apps/geoservices/geodata/regios/civ/uitleveren_pdok/krw_oppervlaktewaterlichamen_l.qlr</t>
  </si>
  <si>
    <t>https://www.rijkswaterstaat.nl/apps/geoservices/geodata/regios/civ/uitleveren_pdok/krw_oppervlaktewaterlichamen_v.qlr</t>
  </si>
  <si>
    <t>krw_oppervlaktewaterlichamen_v</t>
  </si>
  <si>
    <t>krw_oppervlaktewaterlichamen_l</t>
  </si>
  <si>
    <t>krw oppervlaktewaterlichamen l</t>
  </si>
  <si>
    <t>krw oppervlaktewaterlichamen v</t>
  </si>
  <si>
    <t>krw_oppervlaktewaterlichamen_nld_eu2009_l</t>
  </si>
  <si>
    <t>krw_oppervlaktewaterlichamen_nld_eu2009_v</t>
  </si>
  <si>
    <t>GeoPackage</t>
  </si>
  <si>
    <t>Entrie in Atomfeed</t>
  </si>
  <si>
    <t>Entrie titel</t>
  </si>
  <si>
    <t>Entrie abstract</t>
  </si>
  <si>
    <t xml:space="preserve">Entrie keywords </t>
  </si>
  <si>
    <t>Metadata data UUID bron</t>
  </si>
  <si>
    <t>https://www.rijkswaterstaat.nl/apps/geoservices/geodata/regios/civ/uitleveren_pdok/kaderrichtlijnwater_eu2009_gpkg.zip</t>
  </si>
  <si>
    <t>https://www.rijkswaterstaat.nl/apps/geoservices/geodata/regios/civ/uitleveren_pdok/krw_oppervlaktewaterlichamen_nld_eu2009_l_gpkg.zip</t>
  </si>
  <si>
    <t>https://www.rijkswaterstaat.nl/apps/geoservices/geodata/regios/civ/uitleveren_pdok/krw_oppervlaktewaterlichamen_nld_eu2009_v_gpkg.zip</t>
  </si>
  <si>
    <t>https://geodata.nationaalgeoregister.nl/rws/kaderrichtlijnwater2009/wms/v1?</t>
  </si>
  <si>
    <t>Dit is de [service-type] service die een aan de EU gerapporteerde versie van de Kaderrichtlijn Water dataset van Nederland serveert. De versie is EU2009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</si>
</sst>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scheme val="minor"/>
    </font>
    <font>
      <sz val="9"/>
      <color theme="1"/>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2" borderId="1" xfId="0" applyFill="1" applyBorder="1"/>
    <xf numFmtId="0" fontId="0" fillId="3" borderId="0" xfId="0" applyFill="1"/>
    <xf numFmtId="0" fontId="0" fillId="3" borderId="1" xfId="0" applyFill="1" applyBorder="1"/>
    <xf numFmtId="0" fontId="0" fillId="3" borderId="0" xfId="0" applyFill="1" applyBorder="1"/>
    <xf numFmtId="0" fontId="1" fillId="2" borderId="0" xfId="0" applyFont="1" applyFill="1"/>
    <xf numFmtId="0" fontId="1" fillId="4" borderId="0" xfId="0" applyFont="1" applyFill="1"/>
    <xf numFmtId="0" fontId="1" fillId="2" borderId="1" xfId="0" applyFont="1" applyFill="1" applyBorder="1"/>
    <xf numFmtId="0" fontId="1" fillId="2" borderId="2" xfId="0" applyFont="1" applyFill="1" applyBorder="1"/>
    <xf numFmtId="0" fontId="1"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1" fontId="2" fillId="0" borderId="1" xfId="0" applyNumberFormat="1" applyFont="1" applyBorder="1" applyAlignment="1">
      <alignment horizontal="left" vertical="top"/>
    </xf>
    <xf numFmtId="0" fontId="2" fillId="0" borderId="1" xfId="0" applyFont="1" applyBorder="1" applyAlignment="1">
      <alignment horizontal="left" vertical="top"/>
    </xf>
    <xf numFmtId="0" fontId="0" fillId="0" borderId="0" xfId="0" applyFill="1"/>
    <xf numFmtId="0" fontId="2" fillId="0" borderId="1" xfId="0" applyFont="1" applyBorder="1" applyAlignment="1">
      <alignment horizontal="left" vertical="top" wrapText="1"/>
    </xf>
    <xf numFmtId="0" fontId="3" fillId="5" borderId="1" xfId="0" applyFont="1" applyFill="1" applyBorder="1"/>
    <xf numFmtId="0" fontId="0" fillId="0" borderId="0" xfId="0" applyFill="1" applyBorder="1"/>
    <xf numFmtId="0" fontId="2" fillId="0" borderId="0" xfId="0" applyFont="1" applyFill="1" applyAlignment="1">
      <alignment vertical="top"/>
    </xf>
    <xf numFmtId="0" fontId="2" fillId="5" borderId="1" xfId="0" applyFont="1" applyFill="1" applyBorder="1" applyAlignment="1">
      <alignment vertical="top"/>
    </xf>
    <xf numFmtId="0" fontId="2" fillId="5" borderId="1" xfId="0" applyFont="1" applyFill="1" applyBorder="1" applyAlignment="1">
      <alignment horizontal="left" vertical="top"/>
    </xf>
    <xf numFmtId="0" fontId="2" fillId="5" borderId="1" xfId="0" applyFont="1"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0" borderId="0" xfId="0" applyFont="1" applyFill="1" applyBorder="1" applyAlignment="1">
      <alignment vertical="top"/>
    </xf>
    <xf numFmtId="0" fontId="2" fillId="2" borderId="1" xfId="0" applyFont="1" applyFill="1" applyBorder="1" applyAlignment="1">
      <alignment horizontal="left" vertical="top"/>
    </xf>
    <xf numFmtId="0" fontId="0" fillId="2" borderId="1" xfId="0" applyFill="1" applyBorder="1" applyAlignment="1">
      <alignment vertical="top"/>
    </xf>
    <xf numFmtId="2" fontId="1" fillId="5" borderId="2" xfId="0" applyNumberFormat="1" applyFont="1" applyFill="1" applyBorder="1" applyAlignment="1"/>
    <xf numFmtId="2" fontId="1" fillId="5" borderId="4" xfId="0" applyNumberFormat="1" applyFont="1" applyFill="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E26"/>
  <sheetViews>
    <sheetView workbookViewId="0">
      <selection activeCell="E38" sqref="E38"/>
    </sheetView>
  </sheetViews>
  <sheetFormatPr defaultColWidth="9.109375" defaultRowHeight="14.4" x14ac:dyDescent="0.3"/>
  <cols>
    <col min="1" max="2" width="9.109375" style="5"/>
    <col min="3" max="4" width="9.6640625" style="5" bestFit="1" customWidth="1"/>
    <col min="5" max="5" width="13.33203125" style="5" bestFit="1" customWidth="1"/>
    <col min="6" max="16384" width="9.109375" style="5"/>
  </cols>
  <sheetData>
    <row r="6" spans="3:5" x14ac:dyDescent="0.3">
      <c r="C6" s="6" t="s">
        <v>2</v>
      </c>
      <c r="D6" s="6" t="s">
        <v>2</v>
      </c>
      <c r="E6" s="6" t="s">
        <v>19</v>
      </c>
    </row>
    <row r="7" spans="3:5" x14ac:dyDescent="0.3">
      <c r="D7" s="7"/>
    </row>
    <row r="8" spans="3:5" x14ac:dyDescent="0.3">
      <c r="C8" s="8" t="s">
        <v>4</v>
      </c>
      <c r="D8" s="7" t="s">
        <v>25</v>
      </c>
      <c r="E8" s="7" t="s">
        <v>20</v>
      </c>
    </row>
    <row r="9" spans="3:5" x14ac:dyDescent="0.3">
      <c r="C9" s="8" t="s">
        <v>6</v>
      </c>
      <c r="D9" s="7" t="s">
        <v>26</v>
      </c>
      <c r="E9" s="7" t="s">
        <v>21</v>
      </c>
    </row>
    <row r="10" spans="3:5" x14ac:dyDescent="0.3">
      <c r="D10" s="7" t="s">
        <v>27</v>
      </c>
      <c r="E10" s="7" t="s">
        <v>22</v>
      </c>
    </row>
    <row r="11" spans="3:5" x14ac:dyDescent="0.3">
      <c r="D11" s="7" t="s">
        <v>28</v>
      </c>
    </row>
    <row r="12" spans="3:5" x14ac:dyDescent="0.3">
      <c r="D12" s="7" t="s">
        <v>29</v>
      </c>
      <c r="E12" s="9"/>
    </row>
    <row r="13" spans="3:5" x14ac:dyDescent="0.3">
      <c r="D13" s="7" t="s">
        <v>30</v>
      </c>
    </row>
    <row r="14" spans="3:5" x14ac:dyDescent="0.3">
      <c r="D14" s="7" t="s">
        <v>31</v>
      </c>
    </row>
    <row r="18" spans="3:4" x14ac:dyDescent="0.3">
      <c r="C18" s="7" t="s">
        <v>32</v>
      </c>
    </row>
    <row r="20" spans="3:4" x14ac:dyDescent="0.3">
      <c r="C20" s="3" t="str">
        <f>IF(Algemeen!C3="Ja",Algemeen!B3)</f>
        <v>WMS</v>
      </c>
      <c r="D20" s="5" t="s">
        <v>33</v>
      </c>
    </row>
    <row r="21" spans="3:4" x14ac:dyDescent="0.3">
      <c r="C21" s="3" t="str">
        <f>IF(Algemeen!C4="Ja",Algemeen!B4)</f>
        <v>WFS</v>
      </c>
      <c r="D21" s="5" t="s">
        <v>34</v>
      </c>
    </row>
    <row r="23" spans="3:4" x14ac:dyDescent="0.3">
      <c r="C23" s="7" t="s">
        <v>35</v>
      </c>
    </row>
    <row r="24" spans="3:4" x14ac:dyDescent="0.3">
      <c r="C24" s="2" t="s">
        <v>24</v>
      </c>
    </row>
    <row r="26" spans="3:4" x14ac:dyDescent="0.3">
      <c r="C26" s="5" t="s">
        <v>38</v>
      </c>
    </row>
  </sheetData>
  <sortState xmlns:xlrd2="http://schemas.microsoft.com/office/spreadsheetml/2017/richdata2"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3"/>
  <sheetViews>
    <sheetView tabSelected="1" topLeftCell="A5" workbookViewId="0">
      <selection activeCell="C8" sqref="C8"/>
    </sheetView>
  </sheetViews>
  <sheetFormatPr defaultRowHeight="14.4" x14ac:dyDescent="0.3"/>
  <cols>
    <col min="1" max="1" width="14.109375" customWidth="1"/>
    <col min="2" max="2" width="36.33203125" bestFit="1" customWidth="1"/>
    <col min="3" max="3" width="106.5546875" customWidth="1"/>
    <col min="4" max="4" width="2.44140625" customWidth="1"/>
    <col min="5" max="6" width="24" bestFit="1" customWidth="1"/>
    <col min="7" max="7" width="24.109375" customWidth="1"/>
    <col min="8" max="8" width="15.88671875" customWidth="1"/>
    <col min="9" max="9" width="19.44140625" bestFit="1" customWidth="1"/>
    <col min="18" max="18" width="10.6640625" customWidth="1"/>
  </cols>
  <sheetData>
    <row r="1" spans="1:24" s="16" customFormat="1" x14ac:dyDescent="0.3">
      <c r="A1" s="2"/>
      <c r="B1" s="2"/>
      <c r="C1" s="2"/>
      <c r="D1" s="2"/>
      <c r="E1" s="2"/>
      <c r="F1" s="2"/>
      <c r="G1" s="2"/>
      <c r="H1" s="2"/>
      <c r="I1" s="2"/>
      <c r="J1" s="2"/>
      <c r="K1" s="2"/>
      <c r="L1" s="2"/>
      <c r="M1" s="2"/>
      <c r="N1" s="2"/>
      <c r="O1" s="2"/>
      <c r="P1" s="2"/>
      <c r="Q1" s="2"/>
      <c r="R1" s="2"/>
      <c r="S1" s="2"/>
      <c r="T1" s="2"/>
      <c r="U1" s="2"/>
      <c r="V1" s="2"/>
      <c r="W1" s="2"/>
      <c r="X1" s="2"/>
    </row>
    <row r="2" spans="1:24" s="16" customFormat="1" x14ac:dyDescent="0.3">
      <c r="A2" s="2"/>
      <c r="B2" s="12" t="s">
        <v>9</v>
      </c>
      <c r="C2" s="10" t="s">
        <v>30</v>
      </c>
      <c r="D2" s="2"/>
      <c r="E2" s="2"/>
      <c r="F2" s="2"/>
      <c r="G2" s="2"/>
      <c r="H2" s="2"/>
      <c r="I2" s="2"/>
      <c r="J2" s="2"/>
      <c r="K2" s="2"/>
      <c r="L2" s="2"/>
      <c r="M2" s="2"/>
      <c r="N2" s="2"/>
      <c r="O2" s="2"/>
      <c r="P2" s="2"/>
      <c r="Q2" s="2"/>
      <c r="R2" s="2"/>
      <c r="S2" s="2"/>
      <c r="T2" s="2"/>
      <c r="U2" s="2"/>
      <c r="V2" s="2"/>
      <c r="W2" s="2"/>
      <c r="X2" s="2"/>
    </row>
    <row r="3" spans="1:24" s="16" customFormat="1" x14ac:dyDescent="0.3">
      <c r="A3" s="2"/>
      <c r="B3" s="12" t="s">
        <v>3</v>
      </c>
      <c r="C3" s="11" t="s">
        <v>4</v>
      </c>
      <c r="D3" s="2"/>
      <c r="E3" s="2"/>
      <c r="F3" s="2"/>
      <c r="G3" s="2"/>
      <c r="H3" s="2"/>
      <c r="I3" s="2"/>
      <c r="J3" s="2"/>
      <c r="K3" s="2"/>
      <c r="L3" s="2"/>
      <c r="M3" s="2"/>
      <c r="N3" s="2"/>
      <c r="O3" s="2"/>
      <c r="P3" s="2"/>
      <c r="Q3" s="2"/>
      <c r="R3" s="2"/>
      <c r="S3" s="2"/>
      <c r="T3" s="2"/>
      <c r="U3" s="2"/>
      <c r="V3" s="2"/>
      <c r="W3" s="2"/>
      <c r="X3" s="2"/>
    </row>
    <row r="4" spans="1:24" s="16" customFormat="1" x14ac:dyDescent="0.3">
      <c r="A4" s="2"/>
      <c r="B4" s="12" t="s">
        <v>5</v>
      </c>
      <c r="C4" s="10" t="s">
        <v>4</v>
      </c>
      <c r="D4" s="2"/>
      <c r="E4" s="2"/>
      <c r="F4" s="2"/>
      <c r="G4" s="2"/>
      <c r="H4" s="2"/>
      <c r="I4" s="2"/>
      <c r="J4" s="2"/>
      <c r="K4" s="2"/>
      <c r="L4" s="2"/>
      <c r="M4" s="2"/>
      <c r="N4" s="2"/>
      <c r="O4" s="2"/>
      <c r="P4" s="2"/>
      <c r="Q4" s="2"/>
      <c r="R4" s="2"/>
      <c r="S4" s="2"/>
      <c r="T4" s="2"/>
      <c r="U4" s="2"/>
      <c r="V4" s="2"/>
      <c r="W4" s="2"/>
      <c r="X4" s="2"/>
    </row>
    <row r="5" spans="1:24" s="16" customFormat="1" x14ac:dyDescent="0.3">
      <c r="A5" s="2"/>
      <c r="B5" s="12" t="s">
        <v>53</v>
      </c>
      <c r="C5" s="10" t="s">
        <v>4</v>
      </c>
      <c r="D5" s="2"/>
      <c r="E5" s="2"/>
      <c r="F5" s="2"/>
      <c r="G5" s="2"/>
      <c r="H5" s="2"/>
      <c r="I5" s="2"/>
      <c r="J5" s="2"/>
      <c r="K5" s="2"/>
      <c r="L5" s="2"/>
      <c r="M5" s="2"/>
      <c r="N5" s="2"/>
      <c r="O5" s="2"/>
      <c r="P5" s="2"/>
      <c r="Q5" s="2"/>
      <c r="R5" s="2"/>
      <c r="S5" s="2"/>
      <c r="T5" s="2"/>
      <c r="U5" s="2"/>
      <c r="V5" s="2"/>
      <c r="W5" s="2"/>
      <c r="X5" s="2"/>
    </row>
    <row r="6" spans="1:24" s="16" customFormat="1" x14ac:dyDescent="0.3">
      <c r="A6" s="2"/>
      <c r="B6" s="12" t="s">
        <v>0</v>
      </c>
      <c r="C6" s="10" t="s">
        <v>44</v>
      </c>
      <c r="D6" s="2"/>
      <c r="E6" s="2"/>
      <c r="F6" s="2"/>
      <c r="G6" s="2"/>
      <c r="H6" s="2"/>
      <c r="I6" s="2"/>
      <c r="J6" s="2"/>
      <c r="K6" s="2"/>
      <c r="L6" s="2"/>
      <c r="M6" s="2"/>
      <c r="N6" s="2"/>
      <c r="O6" s="2"/>
      <c r="P6" s="2"/>
      <c r="Q6" s="2"/>
      <c r="R6" s="2"/>
      <c r="S6" s="2"/>
      <c r="T6" s="2"/>
      <c r="U6" s="2"/>
      <c r="V6" s="2"/>
      <c r="W6" s="2"/>
      <c r="X6" s="2"/>
    </row>
    <row r="7" spans="1:24" s="16" customFormat="1" x14ac:dyDescent="0.3">
      <c r="A7" s="2"/>
      <c r="B7" s="12" t="s">
        <v>11</v>
      </c>
      <c r="C7" s="10" t="s">
        <v>52</v>
      </c>
      <c r="D7" s="2" t="s">
        <v>46</v>
      </c>
      <c r="E7" s="2"/>
      <c r="F7" s="2"/>
      <c r="G7" s="2"/>
      <c r="H7" s="2"/>
      <c r="I7" s="2"/>
      <c r="J7" s="2"/>
      <c r="K7" s="2"/>
      <c r="L7" s="2"/>
      <c r="M7" s="2"/>
      <c r="N7" s="2"/>
      <c r="O7" s="2"/>
      <c r="P7" s="2"/>
      <c r="Q7" s="2"/>
      <c r="R7" s="2"/>
      <c r="S7" s="2"/>
      <c r="T7" s="2"/>
      <c r="U7" s="2"/>
      <c r="V7" s="2"/>
      <c r="W7" s="2"/>
      <c r="X7" s="2"/>
    </row>
    <row r="8" spans="1:24" s="16" customFormat="1" x14ac:dyDescent="0.3">
      <c r="A8" s="2"/>
      <c r="B8" s="12" t="s">
        <v>10</v>
      </c>
      <c r="C8" s="10" t="s">
        <v>81</v>
      </c>
      <c r="D8" s="2"/>
      <c r="E8" s="2"/>
      <c r="F8" s="2"/>
      <c r="G8" s="2"/>
      <c r="H8" s="2"/>
      <c r="I8" s="2"/>
      <c r="J8" s="4"/>
      <c r="K8" s="4"/>
      <c r="L8" s="4"/>
      <c r="M8" s="2"/>
      <c r="N8" s="2"/>
      <c r="O8" s="2"/>
      <c r="P8" s="2"/>
      <c r="Q8" s="2"/>
      <c r="R8" s="2"/>
      <c r="S8" s="2"/>
      <c r="T8" s="2"/>
      <c r="U8" s="2"/>
      <c r="V8" s="2"/>
      <c r="W8" s="2"/>
      <c r="X8" s="2"/>
    </row>
    <row r="9" spans="1:24" s="16" customFormat="1" x14ac:dyDescent="0.3">
      <c r="A9" s="2"/>
      <c r="B9" s="12" t="s">
        <v>12</v>
      </c>
      <c r="C9" s="10" t="s">
        <v>61</v>
      </c>
      <c r="D9" s="2"/>
      <c r="E9" s="2"/>
      <c r="F9" s="2"/>
      <c r="G9" s="2"/>
      <c r="H9" s="2"/>
      <c r="I9" s="2"/>
      <c r="J9" s="4"/>
      <c r="K9" s="4"/>
      <c r="L9" s="4"/>
      <c r="M9" s="2"/>
      <c r="N9" s="2"/>
      <c r="O9" s="2"/>
      <c r="P9" s="2"/>
      <c r="Q9" s="2"/>
      <c r="R9" s="2"/>
      <c r="S9" s="2"/>
      <c r="T9" s="2"/>
      <c r="U9" s="2"/>
      <c r="V9" s="2"/>
      <c r="W9" s="2"/>
      <c r="X9" s="2"/>
    </row>
    <row r="10" spans="1:24" s="16" customFormat="1" x14ac:dyDescent="0.3">
      <c r="A10" s="2"/>
      <c r="B10" s="12" t="s">
        <v>37</v>
      </c>
      <c r="C10" s="12" t="s">
        <v>38</v>
      </c>
      <c r="D10" s="2"/>
      <c r="E10" s="2"/>
      <c r="F10" s="2"/>
      <c r="G10" s="2"/>
      <c r="H10" s="2"/>
      <c r="I10" s="2"/>
      <c r="J10" s="4"/>
      <c r="K10" s="4"/>
      <c r="L10" s="4"/>
      <c r="M10" s="2"/>
      <c r="N10" s="2"/>
      <c r="O10" s="2"/>
      <c r="P10" s="2"/>
      <c r="Q10" s="2"/>
      <c r="R10" s="2"/>
      <c r="S10" s="2"/>
      <c r="T10" s="2"/>
      <c r="U10" s="2"/>
      <c r="V10" s="2"/>
      <c r="W10" s="2"/>
      <c r="X10" s="2"/>
    </row>
    <row r="11" spans="1:24" s="16" customFormat="1" x14ac:dyDescent="0.3">
      <c r="A11" s="2"/>
      <c r="B11" s="12" t="s">
        <v>1</v>
      </c>
      <c r="C11" s="12" t="s">
        <v>13</v>
      </c>
      <c r="D11" s="2"/>
      <c r="E11" s="2"/>
      <c r="F11" s="2"/>
      <c r="G11" s="2"/>
      <c r="H11" s="2"/>
      <c r="I11" s="2"/>
      <c r="J11" s="4"/>
      <c r="K11" s="4"/>
      <c r="L11" s="4"/>
      <c r="M11" s="2"/>
      <c r="N11" s="2"/>
      <c r="O11" s="2"/>
      <c r="P11" s="2"/>
      <c r="Q11" s="2"/>
      <c r="R11" s="2"/>
      <c r="S11" s="2"/>
      <c r="T11" s="2"/>
      <c r="U11" s="2"/>
      <c r="V11" s="2"/>
      <c r="W11" s="2"/>
      <c r="X11" s="2"/>
    </row>
    <row r="12" spans="1:24" s="16" customFormat="1" x14ac:dyDescent="0.3">
      <c r="A12" s="2"/>
      <c r="B12" s="12" t="s">
        <v>8</v>
      </c>
      <c r="C12" s="12" t="s">
        <v>14</v>
      </c>
      <c r="D12" s="2"/>
      <c r="E12" s="2"/>
      <c r="F12" s="2"/>
      <c r="G12" s="2"/>
      <c r="H12" s="2"/>
      <c r="I12" s="2"/>
      <c r="J12" s="4"/>
      <c r="K12" s="4"/>
      <c r="L12" s="4"/>
      <c r="M12" s="2"/>
      <c r="N12" s="2"/>
      <c r="O12" s="2"/>
      <c r="P12" s="2"/>
      <c r="Q12" s="2"/>
      <c r="R12" s="2"/>
      <c r="S12" s="2"/>
      <c r="T12" s="2"/>
      <c r="U12" s="2"/>
      <c r="V12" s="2"/>
      <c r="W12" s="2"/>
      <c r="X12" s="2"/>
    </row>
    <row r="13" spans="1:24" s="16" customFormat="1" x14ac:dyDescent="0.3">
      <c r="A13" s="2"/>
      <c r="B13" s="2"/>
      <c r="C13" s="2"/>
      <c r="D13" s="2"/>
      <c r="E13" s="2"/>
      <c r="F13" s="2"/>
      <c r="G13" s="2"/>
      <c r="H13" s="2"/>
      <c r="I13" s="2"/>
      <c r="J13" s="4"/>
      <c r="K13" s="4"/>
      <c r="L13" s="4"/>
      <c r="M13" s="2"/>
      <c r="N13" s="2"/>
      <c r="O13" s="2"/>
      <c r="P13" s="2"/>
      <c r="Q13" s="2"/>
      <c r="R13" s="2"/>
      <c r="S13" s="2"/>
      <c r="T13" s="2"/>
      <c r="U13" s="2"/>
      <c r="V13" s="2"/>
      <c r="W13" s="2"/>
      <c r="X13" s="2"/>
    </row>
    <row r="14" spans="1:24" s="16" customFormat="1" x14ac:dyDescent="0.3">
      <c r="A14" s="2"/>
      <c r="B14" s="12" t="s">
        <v>50</v>
      </c>
      <c r="C14" s="10" t="s">
        <v>77</v>
      </c>
      <c r="D14" s="2"/>
      <c r="E14" s="2"/>
      <c r="F14" s="2"/>
      <c r="G14" s="2"/>
      <c r="H14" s="2"/>
      <c r="I14" s="2"/>
      <c r="J14" s="4"/>
      <c r="K14" s="4"/>
      <c r="L14" s="4"/>
      <c r="M14" s="2"/>
      <c r="N14" s="2"/>
      <c r="O14" s="2"/>
      <c r="P14" s="2"/>
      <c r="Q14" s="2"/>
      <c r="R14" s="2"/>
      <c r="S14" s="2"/>
      <c r="T14" s="2"/>
      <c r="U14" s="2"/>
      <c r="V14" s="2"/>
      <c r="W14" s="2"/>
      <c r="X14" s="2"/>
    </row>
    <row r="15" spans="1:24" s="16" customFormat="1" x14ac:dyDescent="0.3">
      <c r="A15" s="2"/>
      <c r="B15" s="2"/>
      <c r="C15" s="2"/>
      <c r="D15" s="2"/>
      <c r="E15" s="2"/>
      <c r="F15" s="2"/>
      <c r="G15" s="2"/>
      <c r="H15" s="2"/>
      <c r="I15" s="2"/>
      <c r="J15" s="2"/>
      <c r="K15" s="4"/>
      <c r="L15" s="4"/>
      <c r="M15" s="4"/>
      <c r="N15" s="4"/>
      <c r="O15" s="2"/>
      <c r="P15" s="2"/>
      <c r="Q15" s="2"/>
      <c r="R15" s="2"/>
      <c r="S15" s="2"/>
      <c r="T15" s="2"/>
      <c r="U15" s="2"/>
      <c r="V15" s="2"/>
      <c r="W15" s="2"/>
      <c r="X15" s="2"/>
    </row>
    <row r="16" spans="1:24" s="16" customFormat="1" x14ac:dyDescent="0.3">
      <c r="A16" s="2"/>
      <c r="B16" s="13" t="s">
        <v>36</v>
      </c>
      <c r="C16" s="29" t="str">
        <f>'Werkblad (lijstjes etc.)'!C24&amp;""&amp;C2&amp;'Werkblad (lijstjes etc.)'!C18&amp;C6&amp;'Werkblad (lijstjes etc.)'!C18&amp;Algemeen!D19&amp;'Werkblad (lijstjes etc.)'!D20&amp;'Werkblad (lijstjes etc.)'!C18&amp;'Werkblad (lijstjes etc.)'!C26&amp;'Werkblad (lijstjes etc.)'!C23</f>
        <v>https://geodata.nationaalgeoregister.nl/rws/kaderrichtlijnwater2009/wms/v1?</v>
      </c>
      <c r="D16" s="30"/>
      <c r="E16" s="2"/>
      <c r="F16" s="2"/>
      <c r="G16" s="2"/>
      <c r="H16" s="2"/>
      <c r="I16" s="2"/>
      <c r="J16" s="2"/>
      <c r="K16" s="4"/>
      <c r="L16" s="4"/>
      <c r="M16" s="4"/>
      <c r="N16" s="4"/>
      <c r="O16" s="2"/>
      <c r="P16" s="2"/>
      <c r="Q16" s="2"/>
      <c r="R16" s="2"/>
      <c r="S16" s="2"/>
      <c r="T16" s="2"/>
      <c r="U16" s="2"/>
      <c r="V16" s="2"/>
      <c r="W16" s="2"/>
      <c r="X16" s="2"/>
    </row>
    <row r="17" spans="1:24" s="16" customFormat="1" ht="6.75" hidden="1" customHeight="1" x14ac:dyDescent="0.3">
      <c r="A17" s="2"/>
      <c r="B17" s="2"/>
      <c r="C17" s="2"/>
      <c r="E17" s="2"/>
      <c r="F17" s="2"/>
      <c r="G17" s="2"/>
      <c r="H17" s="2"/>
      <c r="I17" s="2"/>
      <c r="J17" s="2"/>
      <c r="K17" s="4"/>
      <c r="L17" s="4"/>
      <c r="M17" s="4"/>
      <c r="N17" s="4"/>
      <c r="O17" s="2"/>
      <c r="P17" s="2"/>
      <c r="Q17" s="2"/>
      <c r="R17" s="2"/>
      <c r="S17" s="2"/>
      <c r="T17" s="2"/>
      <c r="U17" s="2"/>
      <c r="V17" s="2"/>
      <c r="W17" s="2"/>
      <c r="X17" s="2"/>
    </row>
    <row r="18" spans="1:24" s="16" customFormat="1" hidden="1" x14ac:dyDescent="0.3">
      <c r="A18" s="2"/>
      <c r="B18" s="2"/>
      <c r="C18" s="2"/>
      <c r="E18" s="2"/>
      <c r="F18" s="2"/>
      <c r="G18" s="2"/>
      <c r="H18" s="2"/>
      <c r="I18" s="2"/>
      <c r="J18" s="2"/>
      <c r="K18" s="2"/>
      <c r="L18" s="2"/>
      <c r="M18" s="2"/>
      <c r="N18" s="2"/>
      <c r="O18" s="2"/>
      <c r="P18" s="2"/>
      <c r="Q18" s="2"/>
      <c r="R18" s="2"/>
      <c r="S18" s="2"/>
      <c r="T18" s="2"/>
      <c r="U18" s="2"/>
      <c r="V18" s="2"/>
      <c r="W18" s="2"/>
      <c r="X18" s="2"/>
    </row>
    <row r="19" spans="1:24" s="16" customFormat="1" hidden="1" x14ac:dyDescent="0.3">
      <c r="A19" s="2"/>
      <c r="B19" s="2"/>
      <c r="C19" s="2"/>
      <c r="E19" s="2"/>
      <c r="F19" s="2"/>
      <c r="G19" s="2"/>
      <c r="H19" s="2"/>
      <c r="I19" s="2"/>
      <c r="J19" s="2"/>
      <c r="K19" s="2"/>
      <c r="L19" s="2"/>
      <c r="M19" s="2"/>
      <c r="N19" s="2"/>
      <c r="O19" s="2"/>
      <c r="P19" s="2"/>
      <c r="Q19" s="2"/>
      <c r="R19" s="2"/>
      <c r="S19" s="2"/>
      <c r="T19" s="2"/>
      <c r="U19" s="2"/>
      <c r="V19" s="2"/>
      <c r="W19" s="2"/>
      <c r="X19" s="2"/>
    </row>
    <row r="20" spans="1:24" s="16" customFormat="1" x14ac:dyDescent="0.3">
      <c r="A20" s="2"/>
      <c r="B20" s="13" t="s">
        <v>54</v>
      </c>
      <c r="C20" s="29" t="str">
        <f>'Werkblad (lijstjes etc.)'!C24&amp;""&amp;C2&amp;'Werkblad (lijstjes etc.)'!C18&amp;C6&amp;'Werkblad (lijstjes etc.)'!C18&amp;Algemeen!D19&amp;'Werkblad (lijstjes etc.)'!D21&amp;'Werkblad (lijstjes etc.)'!C18&amp;'Werkblad (lijstjes etc.)'!C26&amp;'Werkblad (lijstjes etc.)'!C23</f>
        <v>https://geodata.nationaalgeoregister.nl/rws/kaderrichtlijnwater2009/wfs/v1?</v>
      </c>
      <c r="D20" s="30"/>
      <c r="E20" s="2"/>
      <c r="F20" s="2"/>
      <c r="G20" s="2"/>
      <c r="H20" s="2"/>
      <c r="I20" s="2"/>
      <c r="J20" s="2"/>
      <c r="K20" s="2"/>
      <c r="L20" s="2"/>
      <c r="M20" s="2"/>
      <c r="N20" s="2"/>
      <c r="O20" s="2"/>
      <c r="P20" s="2"/>
      <c r="Q20" s="2"/>
      <c r="R20" s="2"/>
      <c r="S20" s="2"/>
      <c r="T20" s="2"/>
      <c r="U20" s="2"/>
      <c r="V20" s="2"/>
      <c r="W20" s="2"/>
      <c r="X20" s="2"/>
    </row>
    <row r="21" spans="1:24" s="16" customFormat="1" x14ac:dyDescent="0.3">
      <c r="A21" s="2"/>
      <c r="B21" s="13" t="s">
        <v>55</v>
      </c>
      <c r="C21" s="29" t="s">
        <v>56</v>
      </c>
      <c r="D21" s="30"/>
      <c r="E21" s="2"/>
      <c r="F21" s="2"/>
      <c r="G21" s="2"/>
      <c r="H21" s="2"/>
      <c r="I21" s="2"/>
      <c r="J21" s="2"/>
      <c r="K21" s="2"/>
      <c r="L21" s="2"/>
      <c r="M21" s="2"/>
      <c r="N21" s="2"/>
      <c r="O21" s="2"/>
      <c r="P21" s="2"/>
      <c r="Q21" s="2"/>
      <c r="R21" s="2"/>
      <c r="S21" s="2"/>
      <c r="T21" s="2"/>
      <c r="U21" s="2"/>
      <c r="V21" s="2"/>
      <c r="W21" s="2"/>
      <c r="X21" s="2"/>
    </row>
    <row r="23" spans="1:24" x14ac:dyDescent="0.3">
      <c r="C23" t="s">
        <v>80</v>
      </c>
    </row>
  </sheetData>
  <sheetProtection selectLockedCells="1" selectUnlockedCells="1"/>
  <mergeCells count="3">
    <mergeCell ref="C16:D16"/>
    <mergeCell ref="C20:D20"/>
    <mergeCell ref="C21:D21"/>
  </mergeCells>
  <dataValidations xWindow="736" yWindow="491" count="7">
    <dataValidation allowBlank="1" showInputMessage="1" showErrorMessage="1" promptTitle="Toelichting" prompt="Wordt als naamgeving in de URL van de webservices opgenomen. Allen kleine letters en geen spaties." sqref="C6" xr:uid="{00000000-0002-0000-0100-000000000000}"/>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7 C14" xr:uid="{00000000-0002-0000-0100-000001000000}"/>
    <dataValidation allowBlank="1" showInputMessage="1" showErrorMessage="1" promptTitle="Toelichting" prompt="Vul een omschrijving van de services in. Wat wordt er getoond in de services? Dit mag uitgebreid beschreven worden en zal zichtbaar worden voor afnemers in de capabilities van de services en in de metadata van de services in het NGR." sqref="C8" xr:uid="{00000000-0002-0000-0100-000002000000}"/>
    <dataValidation allowBlank="1" showInputMessage="1" showErrorMessage="1" promptTitle="LET OP" prompt="Niet aanpassen. PDOK intern!" sqref="C10" xr:uid="{00000000-0002-0000-0100-000003000000}"/>
    <dataValidation allowBlank="1" showInputMessage="1" showErrorMessage="1" promptTitle="LET OP" prompt="Niet aanpassen. PDOK intern! Is voor de metadata van de services." sqref="C11" xr:uid="{00000000-0002-0000-0100-000004000000}"/>
    <dataValidation allowBlank="1" showInputMessage="1" showErrorMessage="1" promptTitle="LET OP" prompt="Niet aanpassen. PDOK intern! Is voor de metadata van de services en capabilities._x000a_" sqref="C12" xr:uid="{00000000-0002-0000-0100-000005000000}"/>
    <dataValidation allowBlank="1" showInputMessage="1" showErrorMessage="1" promptTitle="Toelichting" prompt="Graag invoeren met komma's en geen spaties. Graag kleine letters gebruiken. Voorbeeld: pand,gebouw,water" sqref="C9" xr:uid="{00000000-0002-0000-0100-00000600000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736" yWindow="491"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r:uid="{00000000-0002-0000-0100-000007000000}">
          <x14:formula1>
            <xm:f>'Werkblad (lijstjes etc.)'!$D$7:$D$14</xm:f>
          </x14:formula1>
          <xm:sqref>C2</xm:sqref>
        </x14:dataValidation>
        <x14:dataValidation type="list" allowBlank="1" showInputMessage="1" showErrorMessage="1" promptTitle="Toelichting" prompt="Keuzelijst of een WFS koppelvlak gewenst is." xr:uid="{00000000-0002-0000-0100-000008000000}">
          <x14:formula1>
            <xm:f>'Werkblad (lijstjes etc.)'!$C$7:$C$9</xm:f>
          </x14:formula1>
          <xm:sqref>C4:C5</xm:sqref>
        </x14:dataValidation>
        <x14:dataValidation type="list" allowBlank="1" showInputMessage="1" showErrorMessage="1" promptTitle="Toelichting" prompt="Keuzelijst of een WMS koppelvlak gewenst is." xr:uid="{00000000-0002-0000-0100-000009000000}">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7"/>
  <sheetViews>
    <sheetView topLeftCell="F3" workbookViewId="0">
      <selection activeCell="F18" sqref="A18:XFD1048576"/>
    </sheetView>
  </sheetViews>
  <sheetFormatPr defaultRowHeight="14.4" x14ac:dyDescent="0.3"/>
  <cols>
    <col min="1" max="1" width="3.6640625" customWidth="1"/>
    <col min="2" max="2" width="41.109375" bestFit="1" customWidth="1"/>
    <col min="3" max="3" width="43" bestFit="1" customWidth="1"/>
    <col min="4" max="4" width="48.33203125" bestFit="1" customWidth="1"/>
    <col min="5" max="5" width="69.33203125" customWidth="1"/>
    <col min="6" max="6" width="88.44140625" customWidth="1"/>
    <col min="7" max="7" width="31.88671875" bestFit="1" customWidth="1"/>
    <col min="8" max="8" width="36.109375" customWidth="1"/>
    <col min="9" max="9" width="10.33203125" bestFit="1" customWidth="1"/>
    <col min="10" max="10" width="19.44140625" bestFit="1" customWidth="1"/>
    <col min="19" max="19" width="10.6640625" customWidth="1"/>
  </cols>
  <sheetData>
    <row r="1" spans="1:38" s="20" customFormat="1" ht="12"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0" customFormat="1" ht="12" x14ac:dyDescent="0.3">
      <c r="A2" s="26"/>
      <c r="B2" s="21" t="s">
        <v>39</v>
      </c>
      <c r="C2" s="21" t="s">
        <v>40</v>
      </c>
      <c r="D2" s="21" t="s">
        <v>41</v>
      </c>
      <c r="E2" s="21" t="s">
        <v>42</v>
      </c>
      <c r="F2" s="22" t="s">
        <v>43</v>
      </c>
      <c r="G2" s="23" t="s">
        <v>7</v>
      </c>
      <c r="H2" s="22" t="s">
        <v>76</v>
      </c>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0" customFormat="1" ht="12" x14ac:dyDescent="0.3">
      <c r="A3" s="26"/>
      <c r="B3" s="14" t="s">
        <v>69</v>
      </c>
      <c r="C3" s="21" t="str">
        <f>IF(B3&gt;0,B3,"")</f>
        <v>krw_oppervlaktewaterlichamen_nld_eu2009_l</v>
      </c>
      <c r="D3" s="15" t="s">
        <v>47</v>
      </c>
      <c r="E3" s="17" t="s">
        <v>45</v>
      </c>
      <c r="F3" s="24" t="s">
        <v>61</v>
      </c>
      <c r="G3" s="25" t="s">
        <v>57</v>
      </c>
      <c r="H3" s="27" t="s">
        <v>58</v>
      </c>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s="20" customFormat="1" ht="12" x14ac:dyDescent="0.3">
      <c r="A4" s="26"/>
      <c r="B4" s="14" t="s">
        <v>70</v>
      </c>
      <c r="C4" s="21" t="str">
        <f>IF(B4&gt;0,B4,"")</f>
        <v>krw_oppervlaktewaterlichamen_nld_eu2009_v</v>
      </c>
      <c r="D4" s="15" t="s">
        <v>48</v>
      </c>
      <c r="E4" s="17" t="s">
        <v>49</v>
      </c>
      <c r="F4" s="24" t="s">
        <v>62</v>
      </c>
      <c r="G4" s="25" t="s">
        <v>59</v>
      </c>
      <c r="H4" s="27" t="s">
        <v>60</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20" customFormat="1" ht="12" x14ac:dyDescent="0.3">
      <c r="A5" s="26"/>
      <c r="B5" s="25"/>
      <c r="C5" s="21" t="str">
        <f t="shared" ref="C5:C17" si="0">IF(B5&gt;0,B5,"")</f>
        <v/>
      </c>
      <c r="D5" s="25"/>
      <c r="E5" s="25"/>
      <c r="F5" s="25"/>
      <c r="G5" s="25"/>
      <c r="H5" s="27"/>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0" customFormat="1" ht="12" x14ac:dyDescent="0.3">
      <c r="A6" s="26"/>
      <c r="B6" s="25"/>
      <c r="C6" s="21" t="str">
        <f t="shared" si="0"/>
        <v/>
      </c>
      <c r="D6" s="25"/>
      <c r="E6" s="25"/>
      <c r="F6" s="25"/>
      <c r="G6" s="25"/>
      <c r="H6" s="27"/>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s="20" customFormat="1" ht="12" x14ac:dyDescent="0.3">
      <c r="A7" s="26"/>
      <c r="B7" s="25"/>
      <c r="C7" s="21" t="str">
        <f t="shared" si="0"/>
        <v/>
      </c>
      <c r="D7" s="25"/>
      <c r="E7" s="25"/>
      <c r="F7" s="25"/>
      <c r="G7" s="25"/>
      <c r="H7" s="27"/>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s="20" customFormat="1" ht="12" x14ac:dyDescent="0.3">
      <c r="A8" s="26"/>
      <c r="B8" s="25"/>
      <c r="C8" s="21" t="str">
        <f t="shared" si="0"/>
        <v/>
      </c>
      <c r="D8" s="25"/>
      <c r="E8" s="25"/>
      <c r="F8" s="25"/>
      <c r="G8" s="25"/>
      <c r="H8" s="27"/>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1:38" s="20" customFormat="1" ht="12" x14ac:dyDescent="0.3">
      <c r="A9" s="26"/>
      <c r="B9" s="25"/>
      <c r="C9" s="21" t="str">
        <f t="shared" si="0"/>
        <v/>
      </c>
      <c r="D9" s="25"/>
      <c r="E9" s="25"/>
      <c r="F9" s="25"/>
      <c r="G9" s="25"/>
      <c r="H9" s="27"/>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38" s="20" customFormat="1" ht="12" x14ac:dyDescent="0.3">
      <c r="A10" s="26"/>
      <c r="B10" s="25"/>
      <c r="C10" s="21" t="str">
        <f t="shared" si="0"/>
        <v/>
      </c>
      <c r="D10" s="25"/>
      <c r="E10" s="25"/>
      <c r="F10" s="25"/>
      <c r="G10" s="25"/>
      <c r="H10" s="27"/>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row>
    <row r="11" spans="1:38" s="20" customFormat="1" ht="12" x14ac:dyDescent="0.3">
      <c r="A11" s="26"/>
      <c r="B11" s="25"/>
      <c r="C11" s="21" t="str">
        <f t="shared" si="0"/>
        <v/>
      </c>
      <c r="D11" s="25"/>
      <c r="E11" s="25"/>
      <c r="F11" s="25"/>
      <c r="G11" s="25"/>
      <c r="H11" s="27"/>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row>
    <row r="12" spans="1:38" s="20" customFormat="1" ht="12" x14ac:dyDescent="0.3">
      <c r="A12" s="26"/>
      <c r="B12" s="25"/>
      <c r="C12" s="21" t="str">
        <f t="shared" si="0"/>
        <v/>
      </c>
      <c r="D12" s="25"/>
      <c r="E12" s="25"/>
      <c r="F12" s="25"/>
      <c r="G12" s="25"/>
      <c r="H12" s="27"/>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1:38" s="20" customFormat="1" ht="12" x14ac:dyDescent="0.3">
      <c r="A13" s="26"/>
      <c r="B13" s="25"/>
      <c r="C13" s="21" t="str">
        <f t="shared" si="0"/>
        <v/>
      </c>
      <c r="D13" s="25"/>
      <c r="E13" s="25"/>
      <c r="F13" s="25"/>
      <c r="G13" s="25"/>
      <c r="H13" s="27"/>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s="20" customFormat="1" ht="12" x14ac:dyDescent="0.3">
      <c r="A14" s="26"/>
      <c r="B14" s="25"/>
      <c r="C14" s="21" t="str">
        <f t="shared" si="0"/>
        <v/>
      </c>
      <c r="D14" s="25"/>
      <c r="E14" s="25"/>
      <c r="F14" s="25"/>
      <c r="G14" s="25"/>
      <c r="H14" s="27"/>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s="20" customFormat="1" ht="12" x14ac:dyDescent="0.3">
      <c r="A15" s="26"/>
      <c r="B15" s="25"/>
      <c r="C15" s="21" t="str">
        <f t="shared" si="0"/>
        <v/>
      </c>
      <c r="D15" s="25"/>
      <c r="E15" s="25"/>
      <c r="F15" s="25"/>
      <c r="G15" s="25"/>
      <c r="H15" s="27"/>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s="20" customFormat="1" ht="12" x14ac:dyDescent="0.3">
      <c r="A16" s="26"/>
      <c r="B16" s="25"/>
      <c r="C16" s="21" t="str">
        <f t="shared" si="0"/>
        <v/>
      </c>
      <c r="D16" s="25"/>
      <c r="E16" s="25"/>
      <c r="F16" s="25"/>
      <c r="G16" s="25"/>
      <c r="H16" s="27"/>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s="20" customFormat="1" ht="12" x14ac:dyDescent="0.3">
      <c r="A17" s="26"/>
      <c r="B17" s="25"/>
      <c r="C17" s="21" t="str">
        <f t="shared" si="0"/>
        <v/>
      </c>
      <c r="D17" s="25"/>
      <c r="E17" s="25"/>
      <c r="F17" s="25"/>
      <c r="G17" s="25"/>
      <c r="H17" s="27"/>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sheetData>
  <dataValidations count="5">
    <dataValidation allowBlank="1" showInputMessage="1" showErrorMessage="1" promptTitle="Toelichting" prompt="Laag/feature namen in een GeoPackage worden 1 op 1 overgenomen in een WMS en WFS. Het is belangrijk dat bij het generen van een GeoPackage  laagnamen goed staan (en blijven staan)." sqref="B3:B17" xr:uid="{00000000-0002-0000-0200-000000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2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200-000002000000}"/>
    <dataValidation allowBlank="1" showInputMessage="1" showErrorMessage="1" promptTitle="Toelichting" prompt="De titel wordt gebruikt als naamgeving van de lagen in de PDOK Viewer. Ook wordt de titel weergegeven in de capabilities van de WMS en WFS. _x000a_" sqref="D3:D17" xr:uid="{00000000-0002-0000-0200-000003000000}"/>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200-000004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7"/>
  <sheetViews>
    <sheetView topLeftCell="A3" workbookViewId="0">
      <selection activeCell="A18" sqref="A18:XFD1048576"/>
    </sheetView>
  </sheetViews>
  <sheetFormatPr defaultRowHeight="14.4" x14ac:dyDescent="0.3"/>
  <cols>
    <col min="1" max="1" width="3.6640625" customWidth="1"/>
    <col min="2" max="2" width="41.109375" bestFit="1" customWidth="1"/>
    <col min="3" max="3" width="43" bestFit="1" customWidth="1"/>
    <col min="4" max="4" width="48.33203125" bestFit="1" customWidth="1"/>
    <col min="5" max="5" width="69.33203125" customWidth="1"/>
    <col min="6" max="6" width="88.44140625" customWidth="1"/>
    <col min="7" max="7" width="31.88671875" bestFit="1" customWidth="1"/>
    <col min="8" max="8" width="36" customWidth="1"/>
    <col min="9" max="9" width="129.44140625" customWidth="1"/>
    <col min="10" max="10" width="19.44140625" bestFit="1" customWidth="1"/>
    <col min="19" max="19" width="10.6640625" customWidth="1"/>
  </cols>
  <sheetData>
    <row r="1" spans="1:38" s="20" customFormat="1" ht="12"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0" customFormat="1" ht="12" x14ac:dyDescent="0.3">
      <c r="A2" s="26"/>
      <c r="B2" s="21" t="s">
        <v>71</v>
      </c>
      <c r="C2" s="21" t="s">
        <v>72</v>
      </c>
      <c r="D2" s="21" t="s">
        <v>73</v>
      </c>
      <c r="E2" s="21" t="s">
        <v>74</v>
      </c>
      <c r="F2" s="22" t="s">
        <v>75</v>
      </c>
      <c r="G2" s="23" t="s">
        <v>7</v>
      </c>
      <c r="H2" s="22" t="s">
        <v>76</v>
      </c>
      <c r="I2" s="21" t="s">
        <v>23</v>
      </c>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0" customFormat="1" x14ac:dyDescent="0.3">
      <c r="A3" s="26"/>
      <c r="B3" s="14" t="s">
        <v>69</v>
      </c>
      <c r="C3" s="21" t="str">
        <f>IF(B3&gt;0,B3,"")</f>
        <v>krw_oppervlaktewaterlichamen_nld_eu2009_l</v>
      </c>
      <c r="D3" s="15" t="s">
        <v>47</v>
      </c>
      <c r="E3" s="17" t="s">
        <v>45</v>
      </c>
      <c r="F3" s="24" t="s">
        <v>61</v>
      </c>
      <c r="G3" s="25" t="s">
        <v>57</v>
      </c>
      <c r="H3" s="27" t="s">
        <v>58</v>
      </c>
      <c r="I3" s="28" t="s">
        <v>78</v>
      </c>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s="20" customFormat="1" x14ac:dyDescent="0.3">
      <c r="A4" s="26"/>
      <c r="B4" s="14" t="s">
        <v>70</v>
      </c>
      <c r="C4" s="21" t="str">
        <f>IF(B4&gt;0,B4,"")</f>
        <v>krw_oppervlaktewaterlichamen_nld_eu2009_v</v>
      </c>
      <c r="D4" s="15" t="s">
        <v>48</v>
      </c>
      <c r="E4" s="17" t="s">
        <v>49</v>
      </c>
      <c r="F4" s="24" t="s">
        <v>62</v>
      </c>
      <c r="G4" s="25" t="s">
        <v>59</v>
      </c>
      <c r="H4" s="27" t="s">
        <v>60</v>
      </c>
      <c r="I4" s="28" t="s">
        <v>79</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20" customFormat="1" ht="12" x14ac:dyDescent="0.3">
      <c r="A5" s="26"/>
      <c r="B5" s="25"/>
      <c r="C5" s="21" t="str">
        <f t="shared" ref="C5:C17" si="0">IF(B5&gt;0,B5,"")</f>
        <v/>
      </c>
      <c r="D5" s="25"/>
      <c r="E5" s="25"/>
      <c r="F5" s="25"/>
      <c r="G5" s="25"/>
      <c r="H5" s="25"/>
      <c r="I5" s="25"/>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0" customFormat="1" ht="12" x14ac:dyDescent="0.3">
      <c r="A6" s="26"/>
      <c r="B6" s="25"/>
      <c r="C6" s="21" t="str">
        <f t="shared" si="0"/>
        <v/>
      </c>
      <c r="D6" s="25"/>
      <c r="E6" s="25"/>
      <c r="F6" s="25"/>
      <c r="G6" s="25"/>
      <c r="H6" s="25"/>
      <c r="I6" s="25"/>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s="20" customFormat="1" ht="12" x14ac:dyDescent="0.3">
      <c r="A7" s="26"/>
      <c r="B7" s="25"/>
      <c r="C7" s="21" t="str">
        <f t="shared" si="0"/>
        <v/>
      </c>
      <c r="D7" s="25"/>
      <c r="E7" s="25"/>
      <c r="F7" s="25"/>
      <c r="G7" s="25"/>
      <c r="H7" s="25"/>
      <c r="I7" s="25"/>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s="20" customFormat="1" ht="12" x14ac:dyDescent="0.3">
      <c r="A8" s="26"/>
      <c r="B8" s="25"/>
      <c r="C8" s="21" t="str">
        <f t="shared" si="0"/>
        <v/>
      </c>
      <c r="D8" s="25"/>
      <c r="E8" s="25"/>
      <c r="F8" s="25"/>
      <c r="G8" s="25"/>
      <c r="H8" s="25"/>
      <c r="I8" s="25"/>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1:38" s="20" customFormat="1" ht="12" x14ac:dyDescent="0.3">
      <c r="A9" s="26"/>
      <c r="B9" s="25"/>
      <c r="C9" s="21" t="str">
        <f t="shared" si="0"/>
        <v/>
      </c>
      <c r="D9" s="25"/>
      <c r="E9" s="25"/>
      <c r="F9" s="25"/>
      <c r="G9" s="25"/>
      <c r="H9" s="25"/>
      <c r="I9" s="25"/>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38" s="20" customFormat="1" ht="12" x14ac:dyDescent="0.3">
      <c r="A10" s="26"/>
      <c r="B10" s="25"/>
      <c r="C10" s="21" t="str">
        <f t="shared" si="0"/>
        <v/>
      </c>
      <c r="D10" s="25"/>
      <c r="E10" s="25"/>
      <c r="F10" s="25"/>
      <c r="G10" s="25"/>
      <c r="H10" s="25"/>
      <c r="I10" s="25"/>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row>
    <row r="11" spans="1:38" s="20" customFormat="1" ht="12" x14ac:dyDescent="0.3">
      <c r="A11" s="26"/>
      <c r="B11" s="25"/>
      <c r="C11" s="21" t="str">
        <f t="shared" si="0"/>
        <v/>
      </c>
      <c r="D11" s="25"/>
      <c r="E11" s="25"/>
      <c r="F11" s="25"/>
      <c r="G11" s="25"/>
      <c r="H11" s="25"/>
      <c r="I11" s="25"/>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row>
    <row r="12" spans="1:38" s="20" customFormat="1" ht="12" x14ac:dyDescent="0.3">
      <c r="A12" s="26"/>
      <c r="B12" s="25"/>
      <c r="C12" s="21" t="str">
        <f t="shared" si="0"/>
        <v/>
      </c>
      <c r="D12" s="25"/>
      <c r="E12" s="25"/>
      <c r="F12" s="25"/>
      <c r="G12" s="25"/>
      <c r="H12" s="25"/>
      <c r="I12" s="25"/>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1:38" s="20" customFormat="1" ht="12" x14ac:dyDescent="0.3">
      <c r="A13" s="26"/>
      <c r="B13" s="25"/>
      <c r="C13" s="21" t="str">
        <f t="shared" si="0"/>
        <v/>
      </c>
      <c r="D13" s="25"/>
      <c r="E13" s="25"/>
      <c r="F13" s="25"/>
      <c r="G13" s="25"/>
      <c r="H13" s="25"/>
      <c r="I13" s="25"/>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s="20" customFormat="1" ht="12" x14ac:dyDescent="0.3">
      <c r="A14" s="26"/>
      <c r="B14" s="25"/>
      <c r="C14" s="21" t="str">
        <f t="shared" si="0"/>
        <v/>
      </c>
      <c r="D14" s="25"/>
      <c r="E14" s="25"/>
      <c r="F14" s="25"/>
      <c r="G14" s="25"/>
      <c r="H14" s="25"/>
      <c r="I14" s="25"/>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s="20" customFormat="1" ht="12" x14ac:dyDescent="0.3">
      <c r="A15" s="26"/>
      <c r="B15" s="25"/>
      <c r="C15" s="21" t="str">
        <f t="shared" si="0"/>
        <v/>
      </c>
      <c r="D15" s="25"/>
      <c r="E15" s="25"/>
      <c r="F15" s="25"/>
      <c r="G15" s="25"/>
      <c r="H15" s="25"/>
      <c r="I15" s="25"/>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s="20" customFormat="1" ht="12" x14ac:dyDescent="0.3">
      <c r="A16" s="26"/>
      <c r="B16" s="25"/>
      <c r="C16" s="21" t="str">
        <f t="shared" si="0"/>
        <v/>
      </c>
      <c r="D16" s="25"/>
      <c r="E16" s="25"/>
      <c r="F16" s="25"/>
      <c r="G16" s="25"/>
      <c r="H16" s="25"/>
      <c r="I16" s="25"/>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s="20" customFormat="1" ht="12" x14ac:dyDescent="0.3">
      <c r="A17" s="26"/>
      <c r="B17" s="25"/>
      <c r="C17" s="21" t="str">
        <f t="shared" si="0"/>
        <v/>
      </c>
      <c r="D17" s="25"/>
      <c r="E17" s="25"/>
      <c r="F17" s="25"/>
      <c r="G17" s="25"/>
      <c r="H17" s="25"/>
      <c r="I17" s="25"/>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sheetData>
  <dataValidations count="5">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300-000000000000}"/>
    <dataValidation allowBlank="1" showInputMessage="1" showErrorMessage="1" promptTitle="Toelichting" prompt="De titel wordt gebruikt als naamgeving van de lagen in de PDOK Viewer. Ook wordt de titel weergegeven in de capabilities van de WMS en WFS. _x000a_" sqref="D3:D17" xr:uid="{00000000-0002-0000-03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300-000002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300-000003000000}"/>
    <dataValidation allowBlank="1" showInputMessage="1" showErrorMessage="1" promptTitle="Toelichting" prompt="Laag/feature namen in een GeoPackage worden 1 op 1 overgenomen in een WMS en WFS. Het is belangrijk dat bij het generen van een GeoPackage  laagnamen goed staan (en blijven staan)." sqref="B3:B17" xr:uid="{00000000-0002-0000-0300-000004000000}"/>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
  <sheetViews>
    <sheetView topLeftCell="B5" workbookViewId="0">
      <selection activeCell="B18" sqref="A18:XFD1048576"/>
    </sheetView>
  </sheetViews>
  <sheetFormatPr defaultRowHeight="14.4" x14ac:dyDescent="0.3"/>
  <cols>
    <col min="2" max="2" width="47.33203125" bestFit="1" customWidth="1"/>
    <col min="3" max="3" width="45.44140625" bestFit="1" customWidth="1"/>
    <col min="4" max="4" width="42.109375" bestFit="1" customWidth="1"/>
    <col min="5" max="5" width="30.5546875" bestFit="1" customWidth="1"/>
    <col min="6" max="6" width="115.6640625" bestFit="1" customWidth="1"/>
    <col min="7" max="7" width="20.109375" bestFit="1" customWidth="1"/>
    <col min="8" max="8" width="19.44140625" bestFit="1" customWidth="1"/>
    <col min="17" max="17" width="10.6640625" customWidth="1"/>
  </cols>
  <sheetData>
    <row r="1" spans="1:16" s="16" customFormat="1" x14ac:dyDescent="0.3">
      <c r="A1" s="19"/>
      <c r="B1" s="19"/>
      <c r="C1" s="19"/>
      <c r="D1" s="19"/>
      <c r="E1" s="19"/>
      <c r="F1" s="19"/>
      <c r="G1" s="19"/>
      <c r="H1" s="19"/>
      <c r="I1" s="19"/>
      <c r="J1" s="19"/>
      <c r="K1" s="19"/>
      <c r="L1" s="19"/>
      <c r="M1" s="19"/>
      <c r="N1" s="19"/>
      <c r="O1" s="19"/>
      <c r="P1" s="19"/>
    </row>
    <row r="2" spans="1:16" s="16" customFormat="1" x14ac:dyDescent="0.3">
      <c r="A2" s="19"/>
      <c r="B2" s="12" t="s">
        <v>17</v>
      </c>
      <c r="C2" s="12" t="s">
        <v>15</v>
      </c>
      <c r="D2" s="12" t="s">
        <v>16</v>
      </c>
      <c r="E2" s="12" t="s">
        <v>18</v>
      </c>
      <c r="F2" s="12" t="s">
        <v>23</v>
      </c>
      <c r="G2" s="19"/>
      <c r="H2" s="19"/>
      <c r="I2" s="19"/>
      <c r="J2" s="19"/>
      <c r="K2" s="19"/>
      <c r="L2" s="19"/>
      <c r="M2" s="19"/>
      <c r="N2" s="19"/>
      <c r="O2" s="19"/>
      <c r="P2" s="19"/>
    </row>
    <row r="3" spans="1:16" s="16" customFormat="1" x14ac:dyDescent="0.3">
      <c r="A3" s="19"/>
      <c r="B3" s="12" t="str">
        <f>IF('WMS en WFS'!B3&gt;0,'WMS en WFS'!B3,"")</f>
        <v>krw_oppervlaktewaterlichamen_nld_eu2009_l</v>
      </c>
      <c r="C3" s="1" t="s">
        <v>66</v>
      </c>
      <c r="D3" s="1" t="s">
        <v>67</v>
      </c>
      <c r="E3" s="1" t="s">
        <v>22</v>
      </c>
      <c r="F3" s="1" t="s">
        <v>63</v>
      </c>
      <c r="G3" s="19"/>
      <c r="H3" s="19"/>
      <c r="I3" s="19"/>
      <c r="J3" s="19"/>
      <c r="K3" s="19"/>
      <c r="L3" s="19"/>
      <c r="M3" s="19"/>
      <c r="N3" s="19"/>
      <c r="O3" s="19"/>
      <c r="P3" s="19"/>
    </row>
    <row r="4" spans="1:16" s="16" customFormat="1" x14ac:dyDescent="0.3">
      <c r="A4" s="19"/>
      <c r="B4" s="12" t="str">
        <f>IF('WMS en WFS'!B4&gt;0,'WMS en WFS'!B4,"")</f>
        <v>krw_oppervlaktewaterlichamen_nld_eu2009_v</v>
      </c>
      <c r="C4" s="1" t="s">
        <v>65</v>
      </c>
      <c r="D4" s="1" t="s">
        <v>68</v>
      </c>
      <c r="E4" s="1" t="s">
        <v>22</v>
      </c>
      <c r="F4" s="1" t="s">
        <v>64</v>
      </c>
      <c r="G4" s="19"/>
      <c r="H4" s="19"/>
      <c r="I4" s="19"/>
      <c r="J4" s="19"/>
      <c r="K4" s="19"/>
      <c r="L4" s="19"/>
      <c r="M4" s="19"/>
      <c r="N4" s="19"/>
      <c r="O4" s="19"/>
      <c r="P4" s="19"/>
    </row>
    <row r="5" spans="1:16" s="16" customFormat="1" x14ac:dyDescent="0.3">
      <c r="A5" s="19"/>
      <c r="B5" s="12" t="str">
        <f>IF('WMS en WFS'!B5&gt;0,'WMS en WFS'!B5,"")</f>
        <v/>
      </c>
      <c r="C5" s="1"/>
      <c r="D5" s="1"/>
      <c r="E5" s="1"/>
      <c r="F5" s="1"/>
      <c r="G5" s="19"/>
      <c r="H5" s="19"/>
      <c r="I5" s="19"/>
      <c r="J5" s="19"/>
      <c r="K5" s="19"/>
      <c r="L5" s="19"/>
      <c r="M5" s="19"/>
      <c r="N5" s="19"/>
      <c r="O5" s="19"/>
      <c r="P5" s="19"/>
    </row>
    <row r="6" spans="1:16" s="16" customFormat="1" x14ac:dyDescent="0.3">
      <c r="A6" s="19"/>
      <c r="B6" s="12" t="str">
        <f>IF('WMS en WFS'!B6&gt;0,'WMS en WFS'!B6,"")</f>
        <v/>
      </c>
      <c r="C6" s="1"/>
      <c r="D6" s="1"/>
      <c r="E6" s="1"/>
      <c r="F6" s="1"/>
      <c r="G6" s="19"/>
      <c r="H6" s="19"/>
      <c r="I6" s="19"/>
      <c r="J6" s="19"/>
      <c r="K6" s="19"/>
      <c r="L6" s="19"/>
      <c r="M6" s="19"/>
      <c r="N6" s="19"/>
      <c r="O6" s="19"/>
      <c r="P6" s="19"/>
    </row>
    <row r="7" spans="1:16" s="16" customFormat="1" x14ac:dyDescent="0.3">
      <c r="A7" s="19"/>
      <c r="B7" s="12" t="str">
        <f>IF('WMS en WFS'!B7&gt;0,'WMS en WFS'!B7,"")</f>
        <v/>
      </c>
      <c r="C7" s="1"/>
      <c r="D7" s="1"/>
      <c r="E7" s="1"/>
      <c r="F7" s="1"/>
      <c r="G7" s="19"/>
      <c r="H7" s="19"/>
      <c r="I7" s="19"/>
      <c r="J7" s="19"/>
      <c r="K7" s="19"/>
      <c r="L7" s="19"/>
      <c r="M7" s="19"/>
      <c r="N7" s="19"/>
      <c r="O7" s="19"/>
      <c r="P7" s="19"/>
    </row>
    <row r="8" spans="1:16" s="16" customFormat="1" x14ac:dyDescent="0.3">
      <c r="A8" s="19"/>
      <c r="B8" s="12" t="str">
        <f>IF('WMS en WFS'!B8&gt;0,'WMS en WFS'!B8,"")</f>
        <v/>
      </c>
      <c r="C8" s="1"/>
      <c r="D8" s="1"/>
      <c r="E8" s="1"/>
      <c r="F8" s="1"/>
      <c r="G8" s="19"/>
      <c r="H8" s="19"/>
      <c r="I8" s="19"/>
      <c r="J8" s="19"/>
      <c r="K8" s="19"/>
      <c r="L8" s="19"/>
      <c r="M8" s="19"/>
      <c r="N8" s="19"/>
      <c r="O8" s="19"/>
      <c r="P8" s="19"/>
    </row>
    <row r="9" spans="1:16" s="16" customFormat="1" x14ac:dyDescent="0.3">
      <c r="A9" s="19"/>
      <c r="B9" s="12" t="str">
        <f>IF('WMS en WFS'!B9&gt;0,'WMS en WFS'!B9,"")</f>
        <v/>
      </c>
      <c r="C9" s="1"/>
      <c r="D9" s="1"/>
      <c r="E9" s="1"/>
      <c r="F9" s="1"/>
      <c r="G9" s="19"/>
      <c r="H9" s="19"/>
      <c r="I9" s="19"/>
      <c r="J9" s="19"/>
      <c r="K9" s="19"/>
      <c r="L9" s="19"/>
      <c r="M9" s="19"/>
      <c r="N9" s="19"/>
      <c r="O9" s="19"/>
      <c r="P9" s="19"/>
    </row>
    <row r="10" spans="1:16" s="16" customFormat="1" ht="15.6" x14ac:dyDescent="0.3">
      <c r="A10" s="19"/>
      <c r="B10" s="18" t="s">
        <v>51</v>
      </c>
      <c r="C10" s="1"/>
      <c r="D10" s="1"/>
      <c r="E10" s="1"/>
      <c r="F10" s="1"/>
      <c r="G10" s="19"/>
      <c r="H10" s="19"/>
      <c r="I10" s="19"/>
      <c r="J10" s="19"/>
      <c r="K10" s="19"/>
      <c r="L10" s="19"/>
      <c r="M10" s="19"/>
      <c r="N10" s="19"/>
      <c r="O10" s="19"/>
      <c r="P10" s="19"/>
    </row>
    <row r="11" spans="1:16" s="16" customFormat="1" x14ac:dyDescent="0.3">
      <c r="A11" s="19"/>
      <c r="B11" s="12" t="str">
        <f>IF('WMS en WFS'!B11&gt;0,'WMS en WFS'!B11,"")</f>
        <v/>
      </c>
      <c r="C11" s="1"/>
      <c r="D11" s="1"/>
      <c r="E11" s="1"/>
      <c r="F11" s="1"/>
      <c r="G11" s="19"/>
      <c r="H11" s="19"/>
      <c r="I11" s="19"/>
      <c r="J11" s="19"/>
      <c r="K11" s="19"/>
      <c r="L11" s="19"/>
      <c r="M11" s="19"/>
      <c r="N11" s="19"/>
      <c r="O11" s="19"/>
      <c r="P11" s="19"/>
    </row>
    <row r="12" spans="1:16" s="16" customFormat="1" x14ac:dyDescent="0.3">
      <c r="A12" s="19"/>
      <c r="B12" s="12" t="str">
        <f>IF('WMS en WFS'!B12&gt;0,'WMS en WFS'!B12,"")</f>
        <v/>
      </c>
      <c r="C12" s="1"/>
      <c r="D12" s="1"/>
      <c r="E12" s="1"/>
      <c r="F12" s="1"/>
      <c r="G12" s="19"/>
      <c r="H12" s="19"/>
      <c r="I12" s="19"/>
      <c r="J12" s="19"/>
      <c r="K12" s="19"/>
      <c r="L12" s="19"/>
      <c r="M12" s="19"/>
      <c r="N12" s="19"/>
      <c r="O12" s="19"/>
      <c r="P12" s="19"/>
    </row>
    <row r="13" spans="1:16" s="16" customFormat="1" x14ac:dyDescent="0.3">
      <c r="A13" s="19"/>
      <c r="B13" s="12" t="str">
        <f>IF('WMS en WFS'!B13&gt;0,'WMS en WFS'!B13,"")</f>
        <v/>
      </c>
      <c r="C13" s="1"/>
      <c r="D13" s="1"/>
      <c r="E13" s="1"/>
      <c r="F13" s="1"/>
      <c r="G13" s="19"/>
      <c r="H13" s="19"/>
      <c r="I13" s="19"/>
      <c r="J13" s="19"/>
      <c r="K13" s="19"/>
      <c r="L13" s="19"/>
      <c r="M13" s="19"/>
      <c r="N13" s="19"/>
      <c r="O13" s="19"/>
      <c r="P13" s="19"/>
    </row>
    <row r="14" spans="1:16" s="16" customFormat="1" x14ac:dyDescent="0.3">
      <c r="A14" s="19"/>
      <c r="B14" s="12" t="str">
        <f>IF('WMS en WFS'!B14&gt;0,'WMS en WFS'!B14,"")</f>
        <v/>
      </c>
      <c r="C14" s="1"/>
      <c r="D14" s="1"/>
      <c r="E14" s="1"/>
      <c r="F14" s="1"/>
      <c r="G14" s="19"/>
      <c r="H14" s="19"/>
      <c r="I14" s="19"/>
      <c r="J14" s="19"/>
      <c r="K14" s="19"/>
      <c r="L14" s="19"/>
      <c r="M14" s="19"/>
      <c r="N14" s="19"/>
      <c r="O14" s="19"/>
      <c r="P14" s="19"/>
    </row>
    <row r="15" spans="1:16" s="16" customFormat="1" x14ac:dyDescent="0.3">
      <c r="A15" s="19"/>
      <c r="B15" s="12" t="str">
        <f>IF('WMS en WFS'!B15&gt;0,'WMS en WFS'!B15,"")</f>
        <v/>
      </c>
      <c r="C15" s="1"/>
      <c r="D15" s="1"/>
      <c r="E15" s="1"/>
      <c r="F15" s="1"/>
      <c r="G15" s="19"/>
      <c r="H15" s="19"/>
      <c r="I15" s="19"/>
      <c r="J15" s="19"/>
      <c r="K15" s="19"/>
      <c r="L15" s="19"/>
      <c r="M15" s="19"/>
      <c r="N15" s="19"/>
      <c r="O15" s="19"/>
      <c r="P15" s="19"/>
    </row>
    <row r="16" spans="1:16" s="16" customFormat="1" x14ac:dyDescent="0.3">
      <c r="A16" s="19"/>
      <c r="B16" s="12" t="str">
        <f>IF('WMS en WFS'!B16&gt;0,'WMS en WFS'!B16,"")</f>
        <v/>
      </c>
      <c r="C16" s="1"/>
      <c r="D16" s="1"/>
      <c r="E16" s="1"/>
      <c r="F16" s="1"/>
      <c r="G16" s="19"/>
      <c r="H16" s="19"/>
      <c r="I16" s="19"/>
      <c r="J16" s="19"/>
      <c r="K16" s="19"/>
      <c r="L16" s="19"/>
      <c r="M16" s="19"/>
      <c r="N16" s="19"/>
      <c r="O16" s="19"/>
      <c r="P16" s="19"/>
    </row>
    <row r="17" spans="1:16" s="16" customFormat="1" x14ac:dyDescent="0.3">
      <c r="A17" s="19"/>
      <c r="B17" s="12" t="str">
        <f>IF('WMS en WFS'!B17&gt;0,'WMS en WFS'!B17,"")</f>
        <v/>
      </c>
      <c r="C17" s="1"/>
      <c r="D17" s="1"/>
      <c r="E17" s="1"/>
      <c r="F17" s="1"/>
      <c r="G17" s="19"/>
      <c r="H17" s="19"/>
      <c r="I17" s="19"/>
      <c r="J17" s="19"/>
      <c r="K17" s="19"/>
      <c r="L17" s="19"/>
      <c r="M17" s="19"/>
      <c r="N17" s="19"/>
      <c r="O17" s="19"/>
      <c r="P17" s="19"/>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'Werkblad (lijstjes etc.)'!$E$8:$E$10</xm:f>
          </x14:formula1>
          <xm:sqref>E3:E17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Herzo van der Wal</cp:lastModifiedBy>
  <dcterms:created xsi:type="dcterms:W3CDTF">2019-07-05T08:14:41Z</dcterms:created>
  <dcterms:modified xsi:type="dcterms:W3CDTF">2019-08-09T09:13:21Z</dcterms:modified>
</cp:coreProperties>
</file>