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defaultThemeVersion="166925"/>
  <mc:AlternateContent xmlns:mc="http://schemas.openxmlformats.org/markup-compatibility/2006">
    <mc:Choice Requires="x15">
      <x15ac:absPath xmlns:x15ac="http://schemas.microsoft.com/office/spreadsheetml/2010/11/ac" url="https://anteagroup.sharepoint.com/sites/NLSPR0479058/Shared Documents/136 INSPIRE controle 2025/07. Werkdocumenten/GIS/Data/automatisch/FME_automatisering_2025_04/Input/"/>
    </mc:Choice>
  </mc:AlternateContent>
  <xr:revisionPtr revIDLastSave="1" documentId="13_ncr:1_{75E46A9D-BE86-4FD6-BF22-7F509B8DAFEF}" xr6:coauthVersionLast="47" xr6:coauthVersionMax="47" xr10:uidLastSave="{9511880E-1EAA-4D9C-87CC-3CCA80104126}"/>
  <workbookProtection workbookAlgorithmName="SHA-512" workbookHashValue="ZtrpHfnzjH2wICyd2nD2d4uGEKfyJEHTjm/nYnbIG03i5u1I4QbAkghEYyxLN+nLP1xEmYbfWMyMIohcnBJGRQ==" workbookSaltValue="WQif9dFA0vGGt5oQJG2U7Q==" workbookSpinCount="100000" lockStructure="1"/>
  <bookViews>
    <workbookView xWindow="-28920" yWindow="-120" windowWidth="29040" windowHeight="15840" firstSheet="1" activeTab="1" xr2:uid="{00000000-000D-0000-FFFF-FFFF00000000}"/>
  </bookViews>
  <sheets>
    <sheet name="ToDoLijst " sheetId="7" r:id="rId1"/>
    <sheet name="Basislijst" sheetId="1" r:id="rId2"/>
    <sheet name="Toelichting velden" sheetId="4" r:id="rId3"/>
    <sheet name="Issuelijst" sheetId="6" r:id="rId4"/>
    <sheet name="Lijstjes" sheetId="2" r:id="rId5"/>
    <sheet name="Eisen" sheetId="3" r:id="rId6"/>
    <sheet name="Condities" sheetId="5" r:id="rId7"/>
  </sheets>
  <externalReferences>
    <externalReference r:id="rId8"/>
  </externalReferences>
  <calcPr calcId="191028"/>
  <pivotCaches>
    <pivotCache cacheId="177"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E2" i="1"/>
  <c r="E4" i="1"/>
  <c r="E3" i="1"/>
  <c r="E55" i="1"/>
  <c r="E56" i="1"/>
  <c r="D27" i="1"/>
  <c r="D2" i="1"/>
  <c r="D4" i="1"/>
  <c r="D3" i="1"/>
  <c r="D55" i="1"/>
  <c r="D56" i="1"/>
  <c r="F55" i="1"/>
  <c r="F56" i="1"/>
  <c r="F2" i="1"/>
  <c r="F4" i="1"/>
  <c r="F3" i="1"/>
  <c r="F27" i="1"/>
  <c r="J4" i="1"/>
  <c r="K56" i="1"/>
  <c r="B4" i="1"/>
  <c r="B27" i="1"/>
  <c r="B2" i="1"/>
  <c r="A4" i="1"/>
  <c r="A3" i="1"/>
  <c r="A55" i="1"/>
  <c r="A56" i="1"/>
  <c r="A27" i="1"/>
  <c r="A2" i="1"/>
  <c r="K4" i="1"/>
  <c r="K3" i="1"/>
  <c r="K55" i="1"/>
  <c r="K27" i="1"/>
  <c r="K2" i="1"/>
  <c r="B55" i="1"/>
  <c r="B56" i="1"/>
  <c r="B3" i="1"/>
  <c r="J27" i="1"/>
  <c r="J56" i="1"/>
  <c r="J55" i="1"/>
  <c r="J3" i="1"/>
  <c r="J2" i="1"/>
  <c r="E19" i="1"/>
  <c r="D19" i="1"/>
  <c r="F19" i="1"/>
  <c r="J19" i="1"/>
  <c r="A19" i="1"/>
  <c r="K19" i="1"/>
  <c r="B19" i="1"/>
  <c r="J91" i="1" l="1"/>
  <c r="A20" i="1"/>
  <c r="B20" i="1"/>
  <c r="D20" i="1"/>
  <c r="E20" i="1"/>
  <c r="F20" i="1"/>
  <c r="J20" i="1"/>
  <c r="K20" i="1"/>
  <c r="A62" i="1"/>
  <c r="A61" i="1"/>
  <c r="J62" i="1"/>
  <c r="J61" i="1"/>
  <c r="B62" i="1"/>
  <c r="D62" i="1"/>
  <c r="E62" i="1"/>
  <c r="F62" i="1"/>
  <c r="K62" i="1"/>
  <c r="B61" i="1"/>
  <c r="D61" i="1"/>
  <c r="E61" i="1"/>
  <c r="F61" i="1"/>
  <c r="K61" i="1"/>
  <c r="E91" i="1"/>
  <c r="D91" i="1"/>
  <c r="F91" i="1"/>
  <c r="A91" i="1"/>
  <c r="K91" i="1"/>
  <c r="B91" i="1"/>
  <c r="J139" i="1"/>
  <c r="J141" i="1"/>
  <c r="J143" i="1"/>
  <c r="J145" i="1"/>
  <c r="J146" i="1"/>
  <c r="J150" i="1"/>
  <c r="J128" i="1"/>
  <c r="J129" i="1"/>
  <c r="J131" i="1"/>
  <c r="J134" i="1"/>
  <c r="J135" i="1"/>
  <c r="J136" i="1"/>
  <c r="J137" i="1"/>
  <c r="J138" i="1"/>
  <c r="J140" i="1"/>
  <c r="J144" i="1"/>
  <c r="J147" i="1"/>
  <c r="J148" i="1"/>
  <c r="J149" i="1"/>
  <c r="J106" i="1"/>
  <c r="J42" i="1"/>
  <c r="A139" i="1"/>
  <c r="A141" i="1"/>
  <c r="A143" i="1"/>
  <c r="A145" i="1"/>
  <c r="A146" i="1"/>
  <c r="A150" i="1"/>
  <c r="A128" i="1"/>
  <c r="A129" i="1"/>
  <c r="A131" i="1"/>
  <c r="A134" i="1"/>
  <c r="A135" i="1"/>
  <c r="A136" i="1"/>
  <c r="A137" i="1"/>
  <c r="A138" i="1"/>
  <c r="A140" i="1"/>
  <c r="A144" i="1"/>
  <c r="A147" i="1"/>
  <c r="A148" i="1"/>
  <c r="A149" i="1"/>
  <c r="A106" i="1"/>
  <c r="B139" i="1"/>
  <c r="B141" i="1"/>
  <c r="B143" i="1"/>
  <c r="B145" i="1"/>
  <c r="B146" i="1"/>
  <c r="B150" i="1"/>
  <c r="B128" i="1"/>
  <c r="B129" i="1"/>
  <c r="B131" i="1"/>
  <c r="B134" i="1"/>
  <c r="B135" i="1"/>
  <c r="B136" i="1"/>
  <c r="B137" i="1"/>
  <c r="B138" i="1"/>
  <c r="B140" i="1"/>
  <c r="B144" i="1"/>
  <c r="B147" i="1"/>
  <c r="B148" i="1"/>
  <c r="B149" i="1"/>
  <c r="B106" i="1"/>
  <c r="D139" i="1"/>
  <c r="D141" i="1"/>
  <c r="D143" i="1"/>
  <c r="D145" i="1"/>
  <c r="D146" i="1"/>
  <c r="D150" i="1"/>
  <c r="D128" i="1"/>
  <c r="D129" i="1"/>
  <c r="D131" i="1"/>
  <c r="D134" i="1"/>
  <c r="D135" i="1"/>
  <c r="D136" i="1"/>
  <c r="D137" i="1"/>
  <c r="D138" i="1"/>
  <c r="D140" i="1"/>
  <c r="D144" i="1"/>
  <c r="D147" i="1"/>
  <c r="D148" i="1"/>
  <c r="D149" i="1"/>
  <c r="D106" i="1"/>
  <c r="E139" i="1"/>
  <c r="E141" i="1"/>
  <c r="E143" i="1"/>
  <c r="E145" i="1"/>
  <c r="E146" i="1"/>
  <c r="E150" i="1"/>
  <c r="E128" i="1"/>
  <c r="E129" i="1"/>
  <c r="E131" i="1"/>
  <c r="E134" i="1"/>
  <c r="E135" i="1"/>
  <c r="E136" i="1"/>
  <c r="E137" i="1"/>
  <c r="E138" i="1"/>
  <c r="E140" i="1"/>
  <c r="E144" i="1"/>
  <c r="E147" i="1"/>
  <c r="E148" i="1"/>
  <c r="E149" i="1"/>
  <c r="E106" i="1"/>
  <c r="F139" i="1"/>
  <c r="F141" i="1"/>
  <c r="F143" i="1"/>
  <c r="F145" i="1"/>
  <c r="F146" i="1"/>
  <c r="F150" i="1"/>
  <c r="F128" i="1"/>
  <c r="F129" i="1"/>
  <c r="F131" i="1"/>
  <c r="F134" i="1"/>
  <c r="F135" i="1"/>
  <c r="F136" i="1"/>
  <c r="F137" i="1"/>
  <c r="F138" i="1"/>
  <c r="F140" i="1"/>
  <c r="F144" i="1"/>
  <c r="F147" i="1"/>
  <c r="F148" i="1"/>
  <c r="F149" i="1"/>
  <c r="F106" i="1"/>
  <c r="K139" i="1"/>
  <c r="K141" i="1"/>
  <c r="K143" i="1"/>
  <c r="K145" i="1"/>
  <c r="K146" i="1"/>
  <c r="K150" i="1"/>
  <c r="K128" i="1"/>
  <c r="K129" i="1"/>
  <c r="K131" i="1"/>
  <c r="K134" i="1"/>
  <c r="K135" i="1"/>
  <c r="K136" i="1"/>
  <c r="K137" i="1"/>
  <c r="K138" i="1"/>
  <c r="K140" i="1"/>
  <c r="K144" i="1"/>
  <c r="K147" i="1"/>
  <c r="K148" i="1"/>
  <c r="K149" i="1"/>
  <c r="K106" i="1"/>
  <c r="E130" i="1"/>
  <c r="E132" i="1"/>
  <c r="E133" i="1"/>
  <c r="E142" i="1"/>
  <c r="E164" i="1"/>
  <c r="E107" i="1"/>
  <c r="E117" i="1"/>
  <c r="E108" i="1"/>
  <c r="E114" i="1"/>
  <c r="E155" i="1"/>
  <c r="E156" i="1"/>
  <c r="E157" i="1"/>
  <c r="E158" i="1"/>
  <c r="E159" i="1"/>
  <c r="E160" i="1"/>
  <c r="E161" i="1"/>
  <c r="E162" i="1"/>
  <c r="E163" i="1"/>
  <c r="E90" i="1"/>
  <c r="E93" i="1"/>
  <c r="E151" i="1"/>
  <c r="E21" i="1"/>
  <c r="E22" i="1"/>
  <c r="E23" i="1"/>
  <c r="E24" i="1"/>
  <c r="E25" i="1"/>
  <c r="E26" i="1"/>
  <c r="E116" i="1"/>
  <c r="E115" i="1"/>
  <c r="E5" i="1"/>
  <c r="E109" i="1"/>
  <c r="E110" i="1"/>
  <c r="E63" i="1"/>
  <c r="E64" i="1"/>
  <c r="E65" i="1"/>
  <c r="E66" i="1"/>
  <c r="E67" i="1"/>
  <c r="E68" i="1"/>
  <c r="E69" i="1"/>
  <c r="E70" i="1"/>
  <c r="E71" i="1"/>
  <c r="E72" i="1"/>
  <c r="E73" i="1"/>
  <c r="E74" i="1"/>
  <c r="E75" i="1"/>
  <c r="E76" i="1"/>
  <c r="E77" i="1"/>
  <c r="E78" i="1"/>
  <c r="E79" i="1"/>
  <c r="E80" i="1"/>
  <c r="E81" i="1"/>
  <c r="E82" i="1"/>
  <c r="E84" i="1"/>
  <c r="E83" i="1"/>
  <c r="E58" i="1"/>
  <c r="E59" i="1"/>
  <c r="E6" i="1"/>
  <c r="E7" i="1"/>
  <c r="E8" i="1"/>
  <c r="E9" i="1"/>
  <c r="E10" i="1"/>
  <c r="E11" i="1"/>
  <c r="E12" i="1"/>
  <c r="E13" i="1"/>
  <c r="E14" i="1"/>
  <c r="E15" i="1"/>
  <c r="E88" i="1"/>
  <c r="E85" i="1"/>
  <c r="E16" i="1"/>
  <c r="E94" i="1"/>
  <c r="E17" i="1"/>
  <c r="E18" i="1"/>
  <c r="E86" i="1"/>
  <c r="E87" i="1"/>
  <c r="E165" i="1"/>
  <c r="E57" i="1"/>
  <c r="E112" i="1"/>
  <c r="E111" i="1"/>
  <c r="E92" i="1"/>
  <c r="E60" i="1"/>
  <c r="E28" i="1"/>
  <c r="E29" i="1"/>
  <c r="E30" i="1"/>
  <c r="E101" i="1"/>
  <c r="E97" i="1"/>
  <c r="E102" i="1"/>
  <c r="E103" i="1"/>
  <c r="E98" i="1"/>
  <c r="E99" i="1"/>
  <c r="E104" i="1"/>
  <c r="E120" i="1"/>
  <c r="E89" i="1"/>
  <c r="E124" i="1"/>
  <c r="E122" i="1"/>
  <c r="E100" i="1"/>
  <c r="E126" i="1"/>
  <c r="E125" i="1"/>
  <c r="E127" i="1"/>
  <c r="E31" i="1"/>
  <c r="E121" i="1"/>
  <c r="E32" i="1"/>
  <c r="E33" i="1"/>
  <c r="E123" i="1"/>
  <c r="E95" i="1"/>
  <c r="E118" i="1"/>
  <c r="E34" i="1"/>
  <c r="E35" i="1"/>
  <c r="E36" i="1"/>
  <c r="E37" i="1"/>
  <c r="E38" i="1"/>
  <c r="E39" i="1"/>
  <c r="E40" i="1"/>
  <c r="E41" i="1"/>
  <c r="E42" i="1"/>
  <c r="E43" i="1"/>
  <c r="E44" i="1"/>
  <c r="E45" i="1"/>
  <c r="E113" i="1"/>
  <c r="E46" i="1"/>
  <c r="E47" i="1"/>
  <c r="E119" i="1"/>
  <c r="E48" i="1"/>
  <c r="E49" i="1"/>
  <c r="E50" i="1"/>
  <c r="E51" i="1"/>
  <c r="E52" i="1"/>
  <c r="E53" i="1"/>
  <c r="E54" i="1"/>
  <c r="E96" i="1"/>
  <c r="E152" i="1"/>
  <c r="E153" i="1"/>
  <c r="E154" i="1"/>
  <c r="E105" i="1"/>
  <c r="D130" i="1"/>
  <c r="D132" i="1"/>
  <c r="D133" i="1"/>
  <c r="D142" i="1"/>
  <c r="D164" i="1"/>
  <c r="D107" i="1"/>
  <c r="D117" i="1"/>
  <c r="D108" i="1"/>
  <c r="D114" i="1"/>
  <c r="D155" i="1"/>
  <c r="D156" i="1"/>
  <c r="D157" i="1"/>
  <c r="D158" i="1"/>
  <c r="D159" i="1"/>
  <c r="D160" i="1"/>
  <c r="D161" i="1"/>
  <c r="D162" i="1"/>
  <c r="D163" i="1"/>
  <c r="D90" i="1"/>
  <c r="D93" i="1"/>
  <c r="D151" i="1"/>
  <c r="D21" i="1"/>
  <c r="D22" i="1"/>
  <c r="D23" i="1"/>
  <c r="D24" i="1"/>
  <c r="D25" i="1"/>
  <c r="D26" i="1"/>
  <c r="D116" i="1"/>
  <c r="D115" i="1"/>
  <c r="D5" i="1"/>
  <c r="D109" i="1"/>
  <c r="D110" i="1"/>
  <c r="D63" i="1"/>
  <c r="D64" i="1"/>
  <c r="D65" i="1"/>
  <c r="D66" i="1"/>
  <c r="D67" i="1"/>
  <c r="D68" i="1"/>
  <c r="D69" i="1"/>
  <c r="D70" i="1"/>
  <c r="D71" i="1"/>
  <c r="D72" i="1"/>
  <c r="D73" i="1"/>
  <c r="D74" i="1"/>
  <c r="D75" i="1"/>
  <c r="D76" i="1"/>
  <c r="D77" i="1"/>
  <c r="D78" i="1"/>
  <c r="D79" i="1"/>
  <c r="D80" i="1"/>
  <c r="D81" i="1"/>
  <c r="D82" i="1"/>
  <c r="D84" i="1"/>
  <c r="D83" i="1"/>
  <c r="D58" i="1"/>
  <c r="D59" i="1"/>
  <c r="D6" i="1"/>
  <c r="D7" i="1"/>
  <c r="D8" i="1"/>
  <c r="D9" i="1"/>
  <c r="D10" i="1"/>
  <c r="D11" i="1"/>
  <c r="D12" i="1"/>
  <c r="D13" i="1"/>
  <c r="D14" i="1"/>
  <c r="D15" i="1"/>
  <c r="D88" i="1"/>
  <c r="D85" i="1"/>
  <c r="D16" i="1"/>
  <c r="D94" i="1"/>
  <c r="D17" i="1"/>
  <c r="D18" i="1"/>
  <c r="D86" i="1"/>
  <c r="D87" i="1"/>
  <c r="D165" i="1"/>
  <c r="D57" i="1"/>
  <c r="D112" i="1"/>
  <c r="D111" i="1"/>
  <c r="D92" i="1"/>
  <c r="D60" i="1"/>
  <c r="D28" i="1"/>
  <c r="D29" i="1"/>
  <c r="D30" i="1"/>
  <c r="D101" i="1"/>
  <c r="D97" i="1"/>
  <c r="D102" i="1"/>
  <c r="D103" i="1"/>
  <c r="D98" i="1"/>
  <c r="D99" i="1"/>
  <c r="D104" i="1"/>
  <c r="D120" i="1"/>
  <c r="D89" i="1"/>
  <c r="D124" i="1"/>
  <c r="D122" i="1"/>
  <c r="D100" i="1"/>
  <c r="D126" i="1"/>
  <c r="D125" i="1"/>
  <c r="D127" i="1"/>
  <c r="D31" i="1"/>
  <c r="D121" i="1"/>
  <c r="D32" i="1"/>
  <c r="D33" i="1"/>
  <c r="D123" i="1"/>
  <c r="D95" i="1"/>
  <c r="D118" i="1"/>
  <c r="D34" i="1"/>
  <c r="D35" i="1"/>
  <c r="D36" i="1"/>
  <c r="D37" i="1"/>
  <c r="D38" i="1"/>
  <c r="D39" i="1"/>
  <c r="D40" i="1"/>
  <c r="D41" i="1"/>
  <c r="D42" i="1"/>
  <c r="D43" i="1"/>
  <c r="D44" i="1"/>
  <c r="D45" i="1"/>
  <c r="D113" i="1"/>
  <c r="D46" i="1"/>
  <c r="D47" i="1"/>
  <c r="D119" i="1"/>
  <c r="D48" i="1"/>
  <c r="D49" i="1"/>
  <c r="D50" i="1"/>
  <c r="D51" i="1"/>
  <c r="D52" i="1"/>
  <c r="D53" i="1"/>
  <c r="D54" i="1"/>
  <c r="D96" i="1"/>
  <c r="D152" i="1"/>
  <c r="D153" i="1"/>
  <c r="D154" i="1"/>
  <c r="D105" i="1"/>
  <c r="F28" i="1"/>
  <c r="F29" i="1"/>
  <c r="F30" i="1"/>
  <c r="F101" i="1"/>
  <c r="F97" i="1"/>
  <c r="F102" i="1"/>
  <c r="F103" i="1"/>
  <c r="F98" i="1"/>
  <c r="F99" i="1"/>
  <c r="F104" i="1"/>
  <c r="F120" i="1"/>
  <c r="F89" i="1"/>
  <c r="F124" i="1"/>
  <c r="F122" i="1"/>
  <c r="F100" i="1"/>
  <c r="F126" i="1"/>
  <c r="F125" i="1"/>
  <c r="F127" i="1"/>
  <c r="F31" i="1"/>
  <c r="F121" i="1"/>
  <c r="F32" i="1"/>
  <c r="F33" i="1"/>
  <c r="F123" i="1"/>
  <c r="F95" i="1"/>
  <c r="F118" i="1"/>
  <c r="F34" i="1"/>
  <c r="F35" i="1"/>
  <c r="F36" i="1"/>
  <c r="F37" i="1"/>
  <c r="F38" i="1"/>
  <c r="F39" i="1"/>
  <c r="F40" i="1"/>
  <c r="F41" i="1"/>
  <c r="F42" i="1"/>
  <c r="F43" i="1"/>
  <c r="F44" i="1"/>
  <c r="F45" i="1"/>
  <c r="F113" i="1"/>
  <c r="F46" i="1"/>
  <c r="F47" i="1"/>
  <c r="F119" i="1"/>
  <c r="F48" i="1"/>
  <c r="F49" i="1"/>
  <c r="F50" i="1"/>
  <c r="F51" i="1"/>
  <c r="F52" i="1"/>
  <c r="F53" i="1"/>
  <c r="F54" i="1"/>
  <c r="F96" i="1"/>
  <c r="F152" i="1"/>
  <c r="F153" i="1"/>
  <c r="F154" i="1"/>
  <c r="F105" i="1"/>
  <c r="F92" i="1"/>
  <c r="F112" i="1"/>
  <c r="F111" i="1"/>
  <c r="F151" i="1"/>
  <c r="F57" i="1"/>
  <c r="F90" i="1"/>
  <c r="F93" i="1"/>
  <c r="F165" i="1"/>
  <c r="F9" i="1"/>
  <c r="F10" i="1"/>
  <c r="F11" i="1"/>
  <c r="F12" i="1"/>
  <c r="F13" i="1"/>
  <c r="F14" i="1"/>
  <c r="F15" i="1"/>
  <c r="F88" i="1"/>
  <c r="F85" i="1"/>
  <c r="F16" i="1"/>
  <c r="F94" i="1"/>
  <c r="F17" i="1"/>
  <c r="F18" i="1"/>
  <c r="F86" i="1"/>
  <c r="F87" i="1"/>
  <c r="F63" i="1"/>
  <c r="F64" i="1"/>
  <c r="F65" i="1"/>
  <c r="F66" i="1"/>
  <c r="F67" i="1"/>
  <c r="F68" i="1"/>
  <c r="F69" i="1"/>
  <c r="F70" i="1"/>
  <c r="F71" i="1"/>
  <c r="F72" i="1"/>
  <c r="F73" i="1"/>
  <c r="F74" i="1"/>
  <c r="F75" i="1"/>
  <c r="F76" i="1"/>
  <c r="F77" i="1"/>
  <c r="F78" i="1"/>
  <c r="F79" i="1"/>
  <c r="F80" i="1"/>
  <c r="F81" i="1"/>
  <c r="F82" i="1"/>
  <c r="F84" i="1"/>
  <c r="F83" i="1"/>
  <c r="F58" i="1"/>
  <c r="F59" i="1"/>
  <c r="F6" i="1"/>
  <c r="F7" i="1"/>
  <c r="F8" i="1"/>
  <c r="F5" i="1"/>
  <c r="F109" i="1"/>
  <c r="F110" i="1"/>
  <c r="F116" i="1"/>
  <c r="F115" i="1"/>
  <c r="F21" i="1"/>
  <c r="F22" i="1"/>
  <c r="F23" i="1"/>
  <c r="F24" i="1"/>
  <c r="F25" i="1"/>
  <c r="F26" i="1"/>
  <c r="F130" i="1"/>
  <c r="F132" i="1"/>
  <c r="F133" i="1"/>
  <c r="F142" i="1"/>
  <c r="F164" i="1"/>
  <c r="F107" i="1"/>
  <c r="F117" i="1"/>
  <c r="F108" i="1"/>
  <c r="F114" i="1"/>
  <c r="F155" i="1"/>
  <c r="F156" i="1"/>
  <c r="F157" i="1"/>
  <c r="F158" i="1"/>
  <c r="F159" i="1"/>
  <c r="F160" i="1"/>
  <c r="F161" i="1"/>
  <c r="F162" i="1"/>
  <c r="F163" i="1"/>
  <c r="F60" i="1"/>
  <c r="J165" i="1"/>
  <c r="J130" i="1"/>
  <c r="J132" i="1"/>
  <c r="J133" i="1"/>
  <c r="J142" i="1"/>
  <c r="J164" i="1"/>
  <c r="J107" i="1"/>
  <c r="J117" i="1"/>
  <c r="J108" i="1"/>
  <c r="J114" i="1"/>
  <c r="J155" i="1"/>
  <c r="J156" i="1"/>
  <c r="J157" i="1"/>
  <c r="J158" i="1"/>
  <c r="J159" i="1"/>
  <c r="J160" i="1"/>
  <c r="J161" i="1"/>
  <c r="J162" i="1"/>
  <c r="J163" i="1"/>
  <c r="J86" i="1"/>
  <c r="J85" i="1"/>
  <c r="J87" i="1"/>
  <c r="J75" i="1"/>
  <c r="J67" i="1"/>
  <c r="J76" i="1"/>
  <c r="J68" i="1"/>
  <c r="J74" i="1"/>
  <c r="J69" i="1"/>
  <c r="J64" i="1"/>
  <c r="J72" i="1"/>
  <c r="J81" i="1"/>
  <c r="J84" i="1"/>
  <c r="J83" i="1"/>
  <c r="J90" i="1"/>
  <c r="J151" i="1"/>
  <c r="J102" i="1"/>
  <c r="J98" i="1"/>
  <c r="J104" i="1"/>
  <c r="J124" i="1"/>
  <c r="J122" i="1"/>
  <c r="J100" i="1"/>
  <c r="J126" i="1"/>
  <c r="J125" i="1"/>
  <c r="J127" i="1"/>
  <c r="J119" i="1"/>
  <c r="J153" i="1"/>
  <c r="J154" i="1"/>
  <c r="J105" i="1"/>
  <c r="J24" i="1"/>
  <c r="J25" i="1"/>
  <c r="J21" i="1"/>
  <c r="J5" i="1"/>
  <c r="J63" i="1"/>
  <c r="J82" i="1"/>
  <c r="J58" i="1"/>
  <c r="J59" i="1"/>
  <c r="J6" i="1"/>
  <c r="J9" i="1"/>
  <c r="J13" i="1"/>
  <c r="J11" i="1"/>
  <c r="J10" i="1"/>
  <c r="J12" i="1"/>
  <c r="J88" i="1"/>
  <c r="J18" i="1"/>
  <c r="J17" i="1"/>
  <c r="J112" i="1"/>
  <c r="J28" i="1"/>
  <c r="J29" i="1"/>
  <c r="J30" i="1"/>
  <c r="J31" i="1"/>
  <c r="J121" i="1"/>
  <c r="J32" i="1"/>
  <c r="J123" i="1"/>
  <c r="J120" i="1"/>
  <c r="J34" i="1"/>
  <c r="J35" i="1"/>
  <c r="J36" i="1"/>
  <c r="J37" i="1"/>
  <c r="J38" i="1"/>
  <c r="J39" i="1"/>
  <c r="J152" i="1"/>
  <c r="J43" i="1"/>
  <c r="J44" i="1"/>
  <c r="J46" i="1"/>
  <c r="J48" i="1"/>
  <c r="J49" i="1"/>
  <c r="J50" i="1"/>
  <c r="J52" i="1"/>
  <c r="A165" i="1"/>
  <c r="B165" i="1"/>
  <c r="K165" i="1"/>
  <c r="K92" i="1"/>
  <c r="K112" i="1"/>
  <c r="B95" i="1"/>
  <c r="B6" i="1"/>
  <c r="B7" i="1"/>
  <c r="B8" i="1"/>
  <c r="B88" i="1"/>
  <c r="B121" i="1"/>
  <c r="B26" i="1"/>
  <c r="B22" i="1"/>
  <c r="B23" i="1"/>
  <c r="B25" i="1"/>
  <c r="B21" i="1"/>
  <c r="B24" i="1"/>
  <c r="B92" i="1"/>
  <c r="B5" i="1"/>
  <c r="B45" i="1"/>
  <c r="B113" i="1"/>
  <c r="B118" i="1"/>
  <c r="B40" i="1"/>
  <c r="B42" i="1"/>
  <c r="B53" i="1"/>
  <c r="B51" i="1"/>
  <c r="B96" i="1"/>
  <c r="B30" i="1"/>
  <c r="B28" i="1"/>
  <c r="B32" i="1"/>
  <c r="B34" i="1"/>
  <c r="B36" i="1"/>
  <c r="B33" i="1"/>
  <c r="B44" i="1"/>
  <c r="B43" i="1"/>
  <c r="B46" i="1"/>
  <c r="B50" i="1"/>
  <c r="B41" i="1"/>
  <c r="B49" i="1"/>
  <c r="B48" i="1"/>
  <c r="B31" i="1"/>
  <c r="B29" i="1"/>
  <c r="B35" i="1"/>
  <c r="B37" i="1"/>
  <c r="B38" i="1"/>
  <c r="B52" i="1"/>
  <c r="B152" i="1"/>
  <c r="B54" i="1"/>
  <c r="B47" i="1"/>
  <c r="B89" i="1"/>
  <c r="B124" i="1"/>
  <c r="B151" i="1"/>
  <c r="B85" i="1"/>
  <c r="B86" i="1"/>
  <c r="B87" i="1"/>
  <c r="B99" i="1"/>
  <c r="B101" i="1"/>
  <c r="B97" i="1"/>
  <c r="B120" i="1"/>
  <c r="B122" i="1"/>
  <c r="B125" i="1"/>
  <c r="B126" i="1"/>
  <c r="B153" i="1"/>
  <c r="B154" i="1"/>
  <c r="B98" i="1"/>
  <c r="B102" i="1"/>
  <c r="B105" i="1"/>
  <c r="B119" i="1"/>
  <c r="B123" i="1"/>
  <c r="B127" i="1"/>
  <c r="B100" i="1"/>
  <c r="B104" i="1"/>
  <c r="B57" i="1"/>
  <c r="B60" i="1"/>
  <c r="B103" i="1"/>
  <c r="B90" i="1"/>
  <c r="B117" i="1"/>
  <c r="B159" i="1"/>
  <c r="B156" i="1"/>
  <c r="B162" i="1"/>
  <c r="B158" i="1"/>
  <c r="B114" i="1"/>
  <c r="B160" i="1"/>
  <c r="B161" i="1"/>
  <c r="B155" i="1"/>
  <c r="B157" i="1"/>
  <c r="B107" i="1"/>
  <c r="B108" i="1"/>
  <c r="B132" i="1"/>
  <c r="B130" i="1"/>
  <c r="B142" i="1"/>
  <c r="B164" i="1"/>
  <c r="B39" i="1"/>
  <c r="A95" i="1"/>
  <c r="A111" i="1"/>
  <c r="A110" i="1"/>
  <c r="A112" i="1"/>
  <c r="A116" i="1"/>
  <c r="A115" i="1"/>
  <c r="A109" i="1"/>
  <c r="A6" i="1"/>
  <c r="A7" i="1"/>
  <c r="A8" i="1"/>
  <c r="A9" i="1"/>
  <c r="A14" i="1"/>
  <c r="A18" i="1"/>
  <c r="A88" i="1"/>
  <c r="A10" i="1"/>
  <c r="A11" i="1"/>
  <c r="A13" i="1"/>
  <c r="A12" i="1"/>
  <c r="A17" i="1"/>
  <c r="A16" i="1"/>
  <c r="A94" i="1"/>
  <c r="A15" i="1"/>
  <c r="A121" i="1"/>
  <c r="A26" i="1"/>
  <c r="A22" i="1"/>
  <c r="A23" i="1"/>
  <c r="A25" i="1"/>
  <c r="A21" i="1"/>
  <c r="A24" i="1"/>
  <c r="A92" i="1"/>
  <c r="A5" i="1"/>
  <c r="A45" i="1"/>
  <c r="A113" i="1"/>
  <c r="A118" i="1"/>
  <c r="A40" i="1"/>
  <c r="A42" i="1"/>
  <c r="A53" i="1"/>
  <c r="A51" i="1"/>
  <c r="A96" i="1"/>
  <c r="A30" i="1"/>
  <c r="A28" i="1"/>
  <c r="A32" i="1"/>
  <c r="A34" i="1"/>
  <c r="A36" i="1"/>
  <c r="A33" i="1"/>
  <c r="A44" i="1"/>
  <c r="A43" i="1"/>
  <c r="A46" i="1"/>
  <c r="A50" i="1"/>
  <c r="A41" i="1"/>
  <c r="A49" i="1"/>
  <c r="A48" i="1"/>
  <c r="A31" i="1"/>
  <c r="A29" i="1"/>
  <c r="A35" i="1"/>
  <c r="A37" i="1"/>
  <c r="A38" i="1"/>
  <c r="A52" i="1"/>
  <c r="A152" i="1"/>
  <c r="A54" i="1"/>
  <c r="A47" i="1"/>
  <c r="A77" i="1"/>
  <c r="A65" i="1"/>
  <c r="A66" i="1"/>
  <c r="A70" i="1"/>
  <c r="A79" i="1"/>
  <c r="A64" i="1"/>
  <c r="A67" i="1"/>
  <c r="A68" i="1"/>
  <c r="A69" i="1"/>
  <c r="A71" i="1"/>
  <c r="A74" i="1"/>
  <c r="A75" i="1"/>
  <c r="A76" i="1"/>
  <c r="A84" i="1"/>
  <c r="A63" i="1"/>
  <c r="A72" i="1"/>
  <c r="A81" i="1"/>
  <c r="A82" i="1"/>
  <c r="A83" i="1"/>
  <c r="A73" i="1"/>
  <c r="A78" i="1"/>
  <c r="A80" i="1"/>
  <c r="A58" i="1"/>
  <c r="A59" i="1"/>
  <c r="A89" i="1"/>
  <c r="A124" i="1"/>
  <c r="A151" i="1"/>
  <c r="A85" i="1"/>
  <c r="A86" i="1"/>
  <c r="A87" i="1"/>
  <c r="A99" i="1"/>
  <c r="A101" i="1"/>
  <c r="A97" i="1"/>
  <c r="A120" i="1"/>
  <c r="A122" i="1"/>
  <c r="A125" i="1"/>
  <c r="A126" i="1"/>
  <c r="A153" i="1"/>
  <c r="A154" i="1"/>
  <c r="A98" i="1"/>
  <c r="A102" i="1"/>
  <c r="A105" i="1"/>
  <c r="A119" i="1"/>
  <c r="A123" i="1"/>
  <c r="A127" i="1"/>
  <c r="A100" i="1"/>
  <c r="A104" i="1"/>
  <c r="A57" i="1"/>
  <c r="A60" i="1"/>
  <c r="A103" i="1"/>
  <c r="A93" i="1"/>
  <c r="A90" i="1"/>
  <c r="A117" i="1"/>
  <c r="A159" i="1"/>
  <c r="A156" i="1"/>
  <c r="A162" i="1"/>
  <c r="A158" i="1"/>
  <c r="A114" i="1"/>
  <c r="A160" i="1"/>
  <c r="A161" i="1"/>
  <c r="A155" i="1"/>
  <c r="A157" i="1"/>
  <c r="A107" i="1"/>
  <c r="A108" i="1"/>
  <c r="A163" i="1"/>
  <c r="A132" i="1"/>
  <c r="A133" i="1"/>
  <c r="A130" i="1"/>
  <c r="A142" i="1"/>
  <c r="A164" i="1"/>
  <c r="A39" i="1"/>
  <c r="K95" i="1"/>
  <c r="K111" i="1"/>
  <c r="K110" i="1"/>
  <c r="K116" i="1"/>
  <c r="K115" i="1"/>
  <c r="K109" i="1"/>
  <c r="K6" i="1"/>
  <c r="K7" i="1"/>
  <c r="K8" i="1"/>
  <c r="K9" i="1"/>
  <c r="K14" i="1"/>
  <c r="K18" i="1"/>
  <c r="K88" i="1"/>
  <c r="K10" i="1"/>
  <c r="K11" i="1"/>
  <c r="K13" i="1"/>
  <c r="K12" i="1"/>
  <c r="K17" i="1"/>
  <c r="K16" i="1"/>
  <c r="K94" i="1"/>
  <c r="K15" i="1"/>
  <c r="K121" i="1"/>
  <c r="K26" i="1"/>
  <c r="K22" i="1"/>
  <c r="K23" i="1"/>
  <c r="K25" i="1"/>
  <c r="K21" i="1"/>
  <c r="K24" i="1"/>
  <c r="K5" i="1"/>
  <c r="K45" i="1"/>
  <c r="K113" i="1"/>
  <c r="K118" i="1"/>
  <c r="K40" i="1"/>
  <c r="K42" i="1"/>
  <c r="K53" i="1"/>
  <c r="K51" i="1"/>
  <c r="K96" i="1"/>
  <c r="K30" i="1"/>
  <c r="K28" i="1"/>
  <c r="K32" i="1"/>
  <c r="K34" i="1"/>
  <c r="K36" i="1"/>
  <c r="K33" i="1"/>
  <c r="K44" i="1"/>
  <c r="K43" i="1"/>
  <c r="K46" i="1"/>
  <c r="K50" i="1"/>
  <c r="K41" i="1"/>
  <c r="K49" i="1"/>
  <c r="K48" i="1"/>
  <c r="K31" i="1"/>
  <c r="K29" i="1"/>
  <c r="K35" i="1"/>
  <c r="K37" i="1"/>
  <c r="K38" i="1"/>
  <c r="K52" i="1"/>
  <c r="K152" i="1"/>
  <c r="K54" i="1"/>
  <c r="K47" i="1"/>
  <c r="K77" i="1"/>
  <c r="K65" i="1"/>
  <c r="K66" i="1"/>
  <c r="K70" i="1"/>
  <c r="K79" i="1"/>
  <c r="K64" i="1"/>
  <c r="K67" i="1"/>
  <c r="K68" i="1"/>
  <c r="K69" i="1"/>
  <c r="K71" i="1"/>
  <c r="K74" i="1"/>
  <c r="K75" i="1"/>
  <c r="K76" i="1"/>
  <c r="K84" i="1"/>
  <c r="K63" i="1"/>
  <c r="K72" i="1"/>
  <c r="K81" i="1"/>
  <c r="K82" i="1"/>
  <c r="K83" i="1"/>
  <c r="K73" i="1"/>
  <c r="K78" i="1"/>
  <c r="K80" i="1"/>
  <c r="K58" i="1"/>
  <c r="K59" i="1"/>
  <c r="K89" i="1"/>
  <c r="K124" i="1"/>
  <c r="K151" i="1"/>
  <c r="K85" i="1"/>
  <c r="K86" i="1"/>
  <c r="K87" i="1"/>
  <c r="K99" i="1"/>
  <c r="K101" i="1"/>
  <c r="K97" i="1"/>
  <c r="K120" i="1"/>
  <c r="K122" i="1"/>
  <c r="K125" i="1"/>
  <c r="K126" i="1"/>
  <c r="K153" i="1"/>
  <c r="K154" i="1"/>
  <c r="K98" i="1"/>
  <c r="K102" i="1"/>
  <c r="K105" i="1"/>
  <c r="K119" i="1"/>
  <c r="K123" i="1"/>
  <c r="K127" i="1"/>
  <c r="K100" i="1"/>
  <c r="K104" i="1"/>
  <c r="K57" i="1"/>
  <c r="K60" i="1"/>
  <c r="K103" i="1"/>
  <c r="K93" i="1"/>
  <c r="K90" i="1"/>
  <c r="K117" i="1"/>
  <c r="K159" i="1"/>
  <c r="K156" i="1"/>
  <c r="K162" i="1"/>
  <c r="K158" i="1"/>
  <c r="K114" i="1"/>
  <c r="K160" i="1"/>
  <c r="K161" i="1"/>
  <c r="K155" i="1"/>
  <c r="K157" i="1"/>
  <c r="K107" i="1"/>
  <c r="K108" i="1"/>
  <c r="K163" i="1"/>
  <c r="K132" i="1"/>
  <c r="K133" i="1"/>
  <c r="K130" i="1"/>
  <c r="K142" i="1"/>
  <c r="K164" i="1"/>
  <c r="K39" i="1"/>
  <c r="B116" i="1"/>
  <c r="B115" i="1"/>
  <c r="B163" i="1"/>
  <c r="B109" i="1"/>
  <c r="B110" i="1"/>
  <c r="B111" i="1"/>
  <c r="B112" i="1"/>
  <c r="B63" i="1"/>
  <c r="B64" i="1"/>
  <c r="B65" i="1"/>
  <c r="B58" i="1"/>
  <c r="B59" i="1"/>
  <c r="B93" i="1"/>
  <c r="J22" i="1"/>
  <c r="J23" i="1"/>
  <c r="J26" i="1"/>
  <c r="J116" i="1"/>
  <c r="J115" i="1"/>
  <c r="B66" i="1"/>
  <c r="B67" i="1"/>
  <c r="B68" i="1"/>
  <c r="B69" i="1"/>
  <c r="B70" i="1"/>
  <c r="B71" i="1"/>
  <c r="B72" i="1"/>
  <c r="B73" i="1"/>
  <c r="B74" i="1"/>
  <c r="B75" i="1"/>
  <c r="B76" i="1"/>
  <c r="B77" i="1"/>
  <c r="B78" i="1"/>
  <c r="B79" i="1"/>
  <c r="B80" i="1"/>
  <c r="B81" i="1"/>
  <c r="B82" i="1"/>
  <c r="B83" i="1"/>
  <c r="B84" i="1"/>
  <c r="B11" i="1"/>
  <c r="B9" i="1"/>
  <c r="B10" i="1"/>
  <c r="B14" i="1"/>
  <c r="B12" i="1"/>
  <c r="B13" i="1"/>
  <c r="B15" i="1"/>
  <c r="B16" i="1"/>
  <c r="B18" i="1"/>
  <c r="B17" i="1"/>
  <c r="B94" i="1"/>
  <c r="B133" i="1"/>
  <c r="J110" i="1"/>
  <c r="J45" i="1"/>
  <c r="J66" i="1"/>
  <c r="J111" i="1"/>
  <c r="J113" i="1"/>
  <c r="J96" i="1"/>
  <c r="J92" i="1"/>
  <c r="J109" i="1"/>
  <c r="J95" i="1"/>
  <c r="J47" i="1"/>
  <c r="J103" i="1"/>
  <c r="J14" i="1"/>
  <c r="J65" i="1"/>
  <c r="J89" i="1"/>
  <c r="J93" i="1"/>
  <c r="J60" i="1"/>
  <c r="J51" i="1"/>
  <c r="J73" i="1"/>
  <c r="J7" i="1"/>
  <c r="J78" i="1"/>
  <c r="J33" i="1"/>
  <c r="J101" i="1"/>
  <c r="J94" i="1"/>
  <c r="J77" i="1"/>
  <c r="J8" i="1"/>
  <c r="J54" i="1"/>
  <c r="J40" i="1"/>
  <c r="J71" i="1"/>
  <c r="J118" i="1"/>
  <c r="J57" i="1"/>
  <c r="J99" i="1"/>
  <c r="J70" i="1"/>
  <c r="J53" i="1"/>
  <c r="J16" i="1"/>
  <c r="J97" i="1"/>
  <c r="J15" i="1"/>
  <c r="J80" i="1"/>
  <c r="J41" i="1"/>
  <c r="J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Wal, Herzo van der (RWS CIV)</author>
    <author>Muller, Jeroen</author>
  </authors>
  <commentList>
    <comment ref="Z3" authorId="0" shapeId="0" xr:uid="{C0BFB273-51B5-4C3A-AC9A-D59F9007EC51}">
      <text>
        <r>
          <rPr>
            <sz val="10"/>
            <color theme="1"/>
            <rFont val="Calibri"/>
            <family val="2"/>
          </rPr>
          <t>Dit is het thema!! RWS verwacht layer en sub-featuretype</t>
        </r>
      </text>
    </comment>
    <comment ref="AB3" authorId="1" shapeId="0" xr:uid="{00000000-0006-0000-0100-000001000000}">
      <text>
        <r>
          <rPr>
            <b/>
            <sz val="9"/>
            <color indexed="81"/>
            <rFont val="Tahoma"/>
            <family val="2"/>
          </rPr>
          <t>Muller, Jeroen:</t>
        </r>
        <r>
          <rPr>
            <sz val="9"/>
            <color indexed="81"/>
            <rFont val="Tahoma"/>
            <family val="2"/>
          </rPr>
          <t xml:space="preserve">
Naam zou eigenlijk moeten aansluiten bij featuretype</t>
        </r>
      </text>
    </comment>
    <comment ref="Z4" authorId="0" shapeId="0" xr:uid="{196AA29F-C7E8-457E-A2F5-76810781A103}">
      <text>
        <r>
          <rPr>
            <sz val="10"/>
            <color theme="1"/>
            <rFont val="Calibri"/>
            <family val="2"/>
          </rPr>
          <t xml:space="preserve">Dit is het thema!! RWS verwacht layer en sub-featuretype
</t>
        </r>
      </text>
    </comment>
  </commentList>
</comments>
</file>

<file path=xl/sharedStrings.xml><?xml version="1.0" encoding="utf-8"?>
<sst xmlns="http://schemas.openxmlformats.org/spreadsheetml/2006/main" count="3576" uniqueCount="1011">
  <si>
    <t>INSPIRE-(sub)thema</t>
  </si>
  <si>
    <t>Gebieden met natuurrisico's</t>
  </si>
  <si>
    <t>INSPIRE (ja/AS-IS)</t>
  </si>
  <si>
    <t>ja</t>
  </si>
  <si>
    <t>Rijlabels</t>
  </si>
  <si>
    <t>Aanmerkingsregister - Titel</t>
  </si>
  <si>
    <t>OED ID</t>
  </si>
  <si>
    <t>MD-ID PDOK</t>
  </si>
  <si>
    <t>INSPIRE-EU_featuretype/kaartlaag/legenda-eenheid</t>
  </si>
  <si>
    <t>Beschrijving featuretype</t>
  </si>
  <si>
    <t>Prioritair (ja/nvt)</t>
  </si>
  <si>
    <t>Natuurlijke risico zones - Geobserveerde gebeurtenis - Historische overstromingen ROR (INSPIRE geharmoniseerd)</t>
  </si>
  <si>
    <t>ROR Historische overstromingen (Richtlijn Overstromingsrisico)</t>
  </si>
  <si>
    <t>C4C7DD4A-DC13-4948-98FB-35BF6A5615B8</t>
  </si>
  <si>
    <t>7c48322f-f9cf-4a08-aa63-c4de080c13aab</t>
  </si>
  <si>
    <t>NZ_ExposedElement_ObservedEvent_Flood</t>
  </si>
  <si>
    <t>(leeg)</t>
  </si>
  <si>
    <t>nvt</t>
  </si>
  <si>
    <t>Natuurlijke risico zones - Overstromingsrisicogebieden - lijnen - ROR (INSPIRE geharmoniseerd)</t>
  </si>
  <si>
    <t>ROR Gebieden met potentieel significant overstromingsrisico EU2018 lijnen (Richtlijn Overstromingsrisico)</t>
  </si>
  <si>
    <t>71ECB775-D1B1-4B22-9A85-6164588899A3</t>
  </si>
  <si>
    <t>c66acb58-7534-453a-9fc4-b5d3faa7b41c</t>
  </si>
  <si>
    <t>NZ_ExposedElement_HazardArea</t>
  </si>
  <si>
    <t>Natuurlijke risico zones - Overstromingsrisicogebieden - vlakken - ROR (INSPIRE geharmoniseerd)</t>
  </si>
  <si>
    <t>ROR Gebieden met potentieel significant overstromingsrisico EU2018 vlakken (Richtlijn Overstromingsrisico)</t>
  </si>
  <si>
    <t>9ABD7E9D-2E57-4AA6-99D5-FE90BABC8324</t>
  </si>
  <si>
    <t>Eindtotaal</t>
  </si>
  <si>
    <t xml:space="preserve">Opdracht van Verantwoordelijke organisatie </t>
  </si>
  <si>
    <t>Materiedeskundige</t>
  </si>
  <si>
    <t>Verandwoorlijke email</t>
  </si>
  <si>
    <t>HVD/INSPIRE/prioritair</t>
  </si>
  <si>
    <t>HVD-thema</t>
  </si>
  <si>
    <t>OED ID was</t>
  </si>
  <si>
    <t>Aanmerkingsregister - Titel OED</t>
  </si>
  <si>
    <t>Status in
aanmerkingsregister</t>
  </si>
  <si>
    <t>Titel Dataset</t>
  </si>
  <si>
    <t>HVD (ja/nee)</t>
  </si>
  <si>
    <t>INSPIRE-specificatie</t>
  </si>
  <si>
    <t>INSPIRE laagnaam</t>
  </si>
  <si>
    <t>INSPIRE layername</t>
  </si>
  <si>
    <t>INSPIRE element</t>
  </si>
  <si>
    <t>INSPIRE element type</t>
  </si>
  <si>
    <t>Namespace-NL</t>
  </si>
  <si>
    <t>WMS
Title</t>
  </si>
  <si>
    <t>WFS
Title</t>
  </si>
  <si>
    <t>GPKG naam</t>
  </si>
  <si>
    <t>GML naam</t>
  </si>
  <si>
    <t>XML naam</t>
  </si>
  <si>
    <t>Attribuut/geometrie</t>
  </si>
  <si>
    <t>Verplicht/Optioneel</t>
  </si>
  <si>
    <t>Huidige status in: Monitoring INSPIRE/EU dienstverlening</t>
  </si>
  <si>
    <t>Frequentie
PDOK</t>
  </si>
  <si>
    <t>Update_frequentie</t>
  </si>
  <si>
    <t>Auto_levering</t>
  </si>
  <si>
    <t>Datasetgrootte</t>
  </si>
  <si>
    <t>Verwacht_gebruik</t>
  </si>
  <si>
    <t>Restrictie</t>
  </si>
  <si>
    <t>plus-Historie</t>
  </si>
  <si>
    <t>Wanneer INSPIRE compliant?</t>
  </si>
  <si>
    <t>Afspraken Metadata</t>
  </si>
  <si>
    <t>Afspraken Metadata locatie</t>
  </si>
  <si>
    <t>Artikel onderwerp</t>
  </si>
  <si>
    <t>Sub artikel onderwerp</t>
  </si>
  <si>
    <t>html-title</t>
  </si>
  <si>
    <t>Variabele tekst</t>
  </si>
  <si>
    <t>Samenvatting</t>
  </si>
  <si>
    <t>Trefwoorden</t>
  </si>
  <si>
    <t>Betekenis in de praktijk</t>
  </si>
  <si>
    <t>Frequentie
RWS</t>
  </si>
  <si>
    <t>Datum aangemerkt</t>
  </si>
  <si>
    <t>Processtappen 
beschreven</t>
  </si>
  <si>
    <t>Toetsen RWS-GDR oplossing aan HVD-vereisten
Bulkdownload/ATOM</t>
  </si>
  <si>
    <t>AS-Beschikbaar</t>
  </si>
  <si>
    <t>Datamodel consistent</t>
  </si>
  <si>
    <t>Actueel</t>
  </si>
  <si>
    <t>AS-IS uitwissel bestand beschikbaar</t>
  </si>
  <si>
    <t>Geharmoniseerd</t>
  </si>
  <si>
    <t>INSPIRE uitwissel bestand beschikbaar</t>
  </si>
  <si>
    <t>Uitbreiden met historie naar HVD</t>
  </si>
  <si>
    <t>Uitbreiden metadata naar HVD</t>
  </si>
  <si>
    <t>API's inrichten voor HVD</t>
  </si>
  <si>
    <t>RWS services in NGR</t>
  </si>
  <si>
    <t>Services via NGR beschikbaar</t>
  </si>
  <si>
    <t>PDOK services beschikbaar</t>
  </si>
  <si>
    <t>Update inrichten</t>
  </si>
  <si>
    <t>Issue featuretype</t>
  </si>
  <si>
    <t>Samenvatting issues
per INSPIRE/HVD-databron</t>
  </si>
  <si>
    <t>Wvttk</t>
  </si>
  <si>
    <t>pim.van.avesaath@rws.nl</t>
  </si>
  <si>
    <t>01F1FCC2-F777-4F97-B3A7-9FDEC67E23B1</t>
  </si>
  <si>
    <t>47F52C48-7C4F-4433-8E66-08959BA21689</t>
  </si>
  <si>
    <t>KRM Mariene wateren Nederland EU2018 (Kaderrichtlijn Mariene Strategie)</t>
  </si>
  <si>
    <t>Gebiedsbeheer eenheden - Beheergebieden - Marien gebied  (INSPIRE geharmoniseerd)</t>
  </si>
  <si>
    <t>technical-guidelines/data/am at main · INSPIRE-MIF/technical-guidelines · GitHub</t>
  </si>
  <si>
    <t>AM____MarienRegion</t>
  </si>
  <si>
    <t>Marine Region</t>
  </si>
  <si>
    <t>krm_rapportage_eenheden.gpkg</t>
  </si>
  <si>
    <t>Ja</t>
  </si>
  <si>
    <t>Verplicht</t>
  </si>
  <si>
    <t>Actief</t>
  </si>
  <si>
    <t>6-jaarlijks</t>
  </si>
  <si>
    <t>Maximaal 4 keer per jaar</t>
  </si>
  <si>
    <t>nee</t>
  </si>
  <si>
    <t>100MB - 1GB</t>
  </si>
  <si>
    <t>Laag</t>
  </si>
  <si>
    <t>√</t>
  </si>
  <si>
    <t>- 0 -</t>
  </si>
  <si>
    <t>Datums in pdok bevatten fouten</t>
  </si>
  <si>
    <t>erik.algra@rws.nl</t>
  </si>
  <si>
    <t>4EF1B8D4-07D1-46BB-A91F-FEB10ECDCA1B</t>
  </si>
  <si>
    <t>2298F22F-2F48-460B-822A-18BB61E50D30</t>
  </si>
  <si>
    <t>RSA Agglomeraties (Richtlijn Stedelijk Afvalwater)</t>
  </si>
  <si>
    <t>2350b86b-3efd-47e4-883e-519bfa8d0abd</t>
  </si>
  <si>
    <t>Gebiedsbeheer eenheden - Kwetsbaar gebied - Agglomeraties - RSA (INSPIRE geharmoniseerd)</t>
  </si>
  <si>
    <t> Productiefaciliteiten: transport en opslagdiensten</t>
  </si>
  <si>
    <t>AM_SensitiveArea_Agglomerations</t>
  </si>
  <si>
    <t>AM.kwetsbaar-gebied-agglomeraties</t>
  </si>
  <si>
    <t>AM.SensitiveArea</t>
  </si>
  <si>
    <t>ManagementRestrictionOrRegulationZone</t>
  </si>
  <si>
    <t>am_rsa.gpkg</t>
  </si>
  <si>
    <t>am_sensitive_area_agglomerations.gml</t>
  </si>
  <si>
    <t>2-jaarlijks</t>
  </si>
  <si>
    <t>&lt;100MB</t>
  </si>
  <si>
    <t>Proces heeft lang geduurd</t>
  </si>
  <si>
    <t>DBE591B0-8B4B-490A-B1B7-8F63C3CDA043</t>
  </si>
  <si>
    <t xml:space="preserve">RSA Kwetsbare gebieden </t>
  </si>
  <si>
    <t>aa13c390-6b6c-407f-bae9-dae2ee8628fd</t>
  </si>
  <si>
    <t>Gebiedsbeheer eenheden - Kwetsbaar gebied - RSA (INSPIRE geharmoniseerd)</t>
  </si>
  <si>
    <t>AM_SensitiveArea_SensitiveAreas</t>
  </si>
  <si>
    <t>River Basin District</t>
  </si>
  <si>
    <t>AM.kwetsbaar-gebied</t>
  </si>
  <si>
    <t>am_sensitive_area.gml</t>
  </si>
  <si>
    <t>B9AF1F71-8198-4303-84EA-266EA5F3D587</t>
  </si>
  <si>
    <t>Kaderrichtlijn Mariene Strategie</t>
  </si>
  <si>
    <t>1bb6e186-633d-4a05-9fdf-b12a2f21fe6m</t>
  </si>
  <si>
    <t>Gebiedsbeheer eenheden - Mariene regio's en eenheden - KRM (INSPIRE geharmoniseerd)</t>
  </si>
  <si>
    <t>AM____ManagementRestrictionOrRegulationZone</t>
  </si>
  <si>
    <t>am:ManagementRestrictionOrRegulationZone</t>
  </si>
  <si>
    <t>hajo.heusinkveld@rws.nl</t>
  </si>
  <si>
    <t>E25AB892-BA29-48C4-9372-F6312CC68770</t>
  </si>
  <si>
    <t>D7560CAC-EFAE-4907-ACDB-3AE43AB748D1</t>
  </si>
  <si>
    <t>Bathymetrie van de Nederlandse binnenwateren</t>
  </si>
  <si>
    <t>Hoogte Nederland - binnenwateren - DTM (INSPIRE geharmoniseerd)</t>
  </si>
  <si>
    <t>technical-guidelines/data/el at main · INSPIRE-MIF/technical-guidelines · GitHub</t>
  </si>
  <si>
    <t>EL_GridCoverage_1m_Water</t>
  </si>
  <si>
    <t>1m_water</t>
  </si>
  <si>
    <t>half jaarlijks</t>
  </si>
  <si>
    <t>Niet aangeleverd. DTM binnenwateren en DTM-land combineerbaar leveren </t>
  </si>
  <si>
    <t>Dataset is dubbel in aanmerkingsregister geregistreerd. Deze kan weg.</t>
  </si>
  <si>
    <t>0DA17F23-CD88-47F6-949D-BDD7CC47D3F7</t>
  </si>
  <si>
    <t>D4E74092-4221-4D64-82D0-2B089D76317A</t>
  </si>
  <si>
    <t>Bathymetrie Nederlands deel van de Noordzee ondieper dan 10 m LAT</t>
  </si>
  <si>
    <t>Hoogte Nederland - kust - DTM (INSPIRE geharmoniseerd)</t>
  </si>
  <si>
    <t>EL_GridCoverage_10m_Ocean</t>
  </si>
  <si>
    <t>1m_ocean</t>
  </si>
  <si>
    <t>Jaarlijks</t>
  </si>
  <si>
    <t>Niet aangeleverd</t>
  </si>
  <si>
    <t>jeroen.dunnewold@rws.nl</t>
  </si>
  <si>
    <t>4E4410CB-411A-4F41-8BAB-7AFB1F3E661B</t>
  </si>
  <si>
    <t>B3092BE3-08BD-46EF-A424-D879DFB48F18</t>
  </si>
  <si>
    <t>Actueel Hoogtebestand Nederland (AHN)</t>
  </si>
  <si>
    <t>d0ee9220-8010-4a6c-8f2c-3e78ad1c7dbf</t>
  </si>
  <si>
    <t>Hoogte Nederland - land - DTM (INSPIRE geharmoniseerd)</t>
  </si>
  <si>
    <t>EL_GridCoverage_1m_terrain</t>
  </si>
  <si>
    <t>hoogte_nl_1m</t>
  </si>
  <si>
    <t>ahn.gml</t>
  </si>
  <si>
    <t>3-jaarlijks</t>
  </si>
  <si>
    <t>1GB - 10GB</t>
  </si>
  <si>
    <t>Dataset valt onder meervoudig, complex, groot en meer dynamisch. Dataset heeft hoogste prioriteit. Maandelijkse verwerking dient beter ingeregeld.</t>
  </si>
  <si>
    <t>jeroen.ligtenberg@rws.nl</t>
  </si>
  <si>
    <t>7357D9F6-A321-436A-9DBB-84117B7F7D63</t>
  </si>
  <si>
    <t>B7D4418F-3BE5-4B10-A938-A5896048B38E</t>
  </si>
  <si>
    <t>Digitaal Topografisch Bestand (DTB)</t>
  </si>
  <si>
    <t xml:space="preserve">Hydrografie - Fysieke - Door de mens gemaakte objecten - </t>
  </si>
  <si>
    <t>technical-guidelines/data/hy at main · INSPIRE-MIF/technical-guidelines · GitHub</t>
  </si>
  <si>
    <t>HY_PhysicalWaters_ManMadeObject_DamOrWeir</t>
  </si>
  <si>
    <t>DamOrWeir</t>
  </si>
  <si>
    <t>Data niet gevonden in AS-IS data</t>
  </si>
  <si>
    <t>Contactpersoon onbekend. Wat EU vraagt (stroomversnellingen etc.) komt niet voor in Nederland en zit niet in DTB. Opsporen gevraagde data?</t>
  </si>
  <si>
    <t>BFC6D901-0E5E-45EF-ACA4-C891CC25F287</t>
  </si>
  <si>
    <t>HY_PhysicalWaters_ManMadeObject_Embankment</t>
  </si>
  <si>
    <t>Embankment</t>
  </si>
  <si>
    <t>Testen GDR dienstverlening HVDL / Frans</t>
  </si>
  <si>
    <t>Link DTB met te leveren en geleverde data INSPIRE onduidelijk</t>
  </si>
  <si>
    <t>B07C2D5E-8144-48D1-B582-E2241D3FFEE0</t>
  </si>
  <si>
    <t>HY_PhysicalWaters_ManMadeObject_Hydroknooppunt</t>
  </si>
  <si>
    <t>Crossing</t>
  </si>
  <si>
    <t>Alleen AS-IS dataset voldoet. Uitzoeken waarom INSPIRE harmonisatie stokt bij leverancier en oplossen (i.o.m. contactpersoon Jeroen Dunnewold).</t>
  </si>
  <si>
    <t>C57728DE-4C5C-471B-8971-049EE87FF0AA</t>
  </si>
  <si>
    <t>HY_PhysicalWaters_ManMadeObject_Watercourse</t>
  </si>
  <si>
    <t>Watercourse</t>
  </si>
  <si>
    <t>B03826A2-6E65-4BA7-9BA3-66F9CA4C35A2</t>
  </si>
  <si>
    <t>HY_PhysicalWaters_ManMadeObject_ShorelineConstruction</t>
  </si>
  <si>
    <t>ShorelineConstruction</t>
  </si>
  <si>
    <t>6C2577A7-C7B5-4FD1-85EB-AFFB87DC0388</t>
  </si>
  <si>
    <t>HY_PhysicalWaters_ManMadeObject_Lock</t>
  </si>
  <si>
    <t>Lock</t>
  </si>
  <si>
    <t>02D0D11F-8033-4359-A67C-474F8F8DEA0D</t>
  </si>
  <si>
    <t>HY_PhysicalWaters_ManMadeObject_Sluice</t>
  </si>
  <si>
    <t>Sluice</t>
  </si>
  <si>
    <t>1FFB2133-F87D-4C74-B477-A8400298A24C</t>
  </si>
  <si>
    <t>085E6DB8-D006-4651-8F7C-58F64110229B</t>
  </si>
  <si>
    <t>Nationaal Hydrologisch Instrumentarium (NHI) - netwerkschematisaties</t>
  </si>
  <si>
    <t>c3955762-73a3-4c16-a15c-f3869487a1ea</t>
  </si>
  <si>
    <t>Hydrografie - Netwerk - NHI (INSPIRE geharmoniseerd)</t>
  </si>
  <si>
    <t>HY_Network_Hydronode</t>
  </si>
  <si>
    <t>Hydronode</t>
  </si>
  <si>
    <t>hy_n.gpkg</t>
  </si>
  <si>
    <t>hy_n.gml</t>
  </si>
  <si>
    <t>C186E5CB-3B64-4651-90B5-3CFB01EF8E67</t>
  </si>
  <si>
    <t>HY_Network_WatercourseSeparatedCrossing</t>
  </si>
  <si>
    <t>WatercourseSeparatedCrossing</t>
  </si>
  <si>
    <t>785DE02C-8814-451B-9E5A-41B3E03084BA</t>
  </si>
  <si>
    <t>HY_Network_WatercourseLink</t>
  </si>
  <si>
    <t>Watercourselink</t>
  </si>
  <si>
    <t>6F7753A3-FB98-4D5F-A53D-83B70F90A346</t>
  </si>
  <si>
    <t>18e2f49d-bf90-48b4-9a8f-81db44d97ecd</t>
  </si>
  <si>
    <t>Gebieden met Natuurrisico's - Overstromingen - Geobserveerde gebeurtenis - Richtlijn Overstromingsrisico's (ROR) (INSPIRE geharmoniseerd)</t>
  </si>
  <si>
    <t>technical-guidelines/data/nz at main · INSPIRE-MIF/technical-guidelines · GitHub</t>
  </si>
  <si>
    <t>NZ.Flood</t>
  </si>
  <si>
    <t>NZ_[ObservedEvent]</t>
  </si>
  <si>
    <t>nz_flooding_ror.gpkg</t>
  </si>
  <si>
    <t>nz_flooding_ror.gml</t>
  </si>
  <si>
    <t>5-jaarlijks</t>
  </si>
  <si>
    <t>2C255957-87B4-43BE-8F0B-B5B602689C7F</t>
  </si>
  <si>
    <t>Gebieden met Natuurrisico's - Overstromingen - Risicogebied - Richtlijn Overstromingsrisico's (ROR) (INSPIRE geharmoniseerd)</t>
  </si>
  <si>
    <t>NZ.RiskZone</t>
  </si>
  <si>
    <t>nz_riskzone_ror.gpkg</t>
  </si>
  <si>
    <t>nz_riskzone_ror.gml</t>
  </si>
  <si>
    <t>michiel.feijt@rws.nl</t>
  </si>
  <si>
    <t>F3C1A6DA-E8BF-4AEA-B83A-A1103A1313E5</t>
  </si>
  <si>
    <t>Activiteiten die vallen onder NACE Rev.2 categorieën B, C, D, E (deels), F, H uit Register Externe Veiligheidsrisico's (REV)</t>
  </si>
  <si>
    <t>3d27178e-ecff-4977-b30e-5231634cd596</t>
  </si>
  <si>
    <t>Faciliteiten voor productie en industrie - Productiefaciliteiten - REV</t>
  </si>
  <si>
    <t>technical-guidelines/data/pf at main · INSPIRE-MIF/technical-guidelines · GitHub</t>
  </si>
  <si>
    <t>Productiefaciliteiten: Stroom, gas, stoom, airco</t>
  </si>
  <si>
    <t>PF_ProductionFacility_D</t>
  </si>
  <si>
    <t>pf_productionfacilitys_rev.gpkg</t>
  </si>
  <si>
    <t>pf_productionfacilitys_rev.gml</t>
  </si>
  <si>
    <t>Verwacht</t>
  </si>
  <si>
    <t>Maandelijks</t>
  </si>
  <si>
    <t>5 keer per jaar tot wekelijks</t>
  </si>
  <si>
    <t>07DB741D-4F84-45C3-A52A-5247220A48E8</t>
  </si>
  <si>
    <t>Productiefaciliteiten: Transport en opslagdiensten</t>
  </si>
  <si>
    <t>PF_ProductionFacility_H</t>
  </si>
  <si>
    <t>2C7DCA9E-0C56-4A4E-B449-F75872767369</t>
  </si>
  <si>
    <t>Productiefaciliteiten: Bouw</t>
  </si>
  <si>
    <t>PF_ProductionFacility_F</t>
  </si>
  <si>
    <t>C05500EE-9273-4B23-B8F3-DCF45E27DBFD</t>
  </si>
  <si>
    <t>Productiefaciliteiten: Watervoorziening, riolering, afvalbeheer, sanering</t>
  </si>
  <si>
    <t>PF_ProductionFacility_E</t>
  </si>
  <si>
    <t>E6611A7A-2FA9-476B-9218-BA8DD7C77464</t>
  </si>
  <si>
    <t>Productiefaciliteiten: Productie</t>
  </si>
  <si>
    <t>PF_ProductionFacility_C</t>
  </si>
  <si>
    <t>22289305-76B7-42F8-B811-A1B2D30B3E03</t>
  </si>
  <si>
    <t>Productiefaciliteiten: Winning van delfstoffen</t>
  </si>
  <si>
    <t>PF_ProductionFacility_B</t>
  </si>
  <si>
    <t>32EF584E-E52D-4766-BEAB-E0479A340D6B</t>
  </si>
  <si>
    <t>SEVESO-inrichtingen uit Register Externe Veiligheidsrisico's (REV)</t>
  </si>
  <si>
    <t>f319b406-0829-41db-bea5-7b644040df32</t>
  </si>
  <si>
    <t>Faciliteiten voor productie en industrie - Productie-installaties - REV</t>
  </si>
  <si>
    <t>Productie-installaties</t>
  </si>
  <si>
    <t>PF_ProductionInstallation</t>
  </si>
  <si>
    <t>pf_productioninstallations_rev.gpkg</t>
  </si>
  <si>
    <t>pf_productioninstallations_rev.gml</t>
  </si>
  <si>
    <t>stan.banach@rws.nl</t>
  </si>
  <si>
    <t>A7EC549E-5914-45CB-BF49-AD11B7271F65</t>
  </si>
  <si>
    <t>C40DA130-5AF4-46A3-A011-903C7AD298A5</t>
  </si>
  <si>
    <t>Vaarwegmarkeringen Nederland</t>
  </si>
  <si>
    <t>cfc800cb-e903-4364-9415-ddd3e0ecf49f</t>
  </si>
  <si>
    <t>Vervoersnetwerken - Waterwegen - Netwerk (INSPIRE geharmoniseerd)</t>
  </si>
  <si>
    <t>technical-guidelines/data/tn at main · INSPIRE-MIF/technical-guidelines · GitHub</t>
  </si>
  <si>
    <t>TN_TransportNode</t>
  </si>
  <si>
    <t>TransportNode</t>
  </si>
  <si>
    <t>tn-w:TransportNode</t>
  </si>
  <si>
    <t>tn_waterways.gpkg</t>
  </si>
  <si>
    <t>tn_waterways.gml</t>
  </si>
  <si>
    <t>E87B9DEA-3897-489B-9072-291982F6185B</t>
  </si>
  <si>
    <t>TN_TransportLink</t>
  </si>
  <si>
    <t>TransportLink</t>
  </si>
  <si>
    <t>tn-w:TransportLink</t>
  </si>
  <si>
    <t>RWS behoefte aan synchroniseren bron en PDOK</t>
  </si>
  <si>
    <t>7534F2CE-CA06-4611-8C06-D77AD860568E</t>
  </si>
  <si>
    <t>TN_Markerpost</t>
  </si>
  <si>
    <t>MarkerPost</t>
  </si>
  <si>
    <t>tn:MarkerPost</t>
  </si>
  <si>
    <t>C4D8D635-50DC-4829-A19E-7708E7F426FF</t>
  </si>
  <si>
    <t>TN-W____Beacon</t>
  </si>
  <si>
    <t>Beacon</t>
  </si>
  <si>
    <t>tn-w:Beacon</t>
  </si>
  <si>
    <t>actueel</t>
  </si>
  <si>
    <t xml:space="preserve">Dagelijks </t>
  </si>
  <si>
    <t>865FCC10-0C8F-4E62-981A-848BE9DDC0B3</t>
  </si>
  <si>
    <t>TN-W____Bouy</t>
  </si>
  <si>
    <t>Buoy</t>
  </si>
  <si>
    <t>tn-w:Buoy</t>
  </si>
  <si>
    <t>6892A911-6FCA-4CD8-BEFD-A31B85C56DFF</t>
  </si>
  <si>
    <t>D07F1C19-65F5-45B3-9FF0-2EBF5C1B44FE</t>
  </si>
  <si>
    <t>Vaarweg Netwerk Data Service - bevaarbaarheid</t>
  </si>
  <si>
    <t>TN-W____CEMT-Class</t>
  </si>
  <si>
    <t>Oorspronkelijke geopackages staat er niet</t>
  </si>
  <si>
    <t>844AE0CB-BCD1-4F28-98C2-698A4C185C80</t>
  </si>
  <si>
    <t>2A83925F-28A4-48E3-B047-78808BC7E624</t>
  </si>
  <si>
    <t>Nationaal Wegen Bestand (NWB) - Vaarwegen</t>
  </si>
  <si>
    <t>TN-W____TrafficSeparationSchemeCrossing</t>
  </si>
  <si>
    <t>TrafficSeparationSchemeCrossing</t>
  </si>
  <si>
    <t>tn-w:TrafficSeparationSchemeCrossing</t>
  </si>
  <si>
    <t>EA9E35EB-0678-47D6-A12B-6E8AA830A12B</t>
  </si>
  <si>
    <t>TN-W____TrafficSeparationSchemeSeparator</t>
  </si>
  <si>
    <t>TrafficSeparationSchemeSeparator</t>
  </si>
  <si>
    <t>tn-w:TrafficSeparationSchemeSeparator</t>
  </si>
  <si>
    <t>7557844E-7515-4C16-A2FC-61E16CB3763F</t>
  </si>
  <si>
    <t>TN-W____WaterLinkSequence</t>
  </si>
  <si>
    <t>WaterLinkSequence</t>
  </si>
  <si>
    <t>tn-w:WaterLinkSequence</t>
  </si>
  <si>
    <t>F45E413B-0439-4FBB-B19A-9EC48AD798DA</t>
  </si>
  <si>
    <t>TN-W____WaterTrafficFlowDirection</t>
  </si>
  <si>
    <t>WaterTrafficFlowDirection</t>
  </si>
  <si>
    <t>tn-w:WaterTrafficFlowDirection</t>
  </si>
  <si>
    <t>DCE5A389-CB18-45D3-9809-24C390A13219</t>
  </si>
  <si>
    <t>TN-W____WaterwayNode</t>
  </si>
  <si>
    <t>WaterwayNode</t>
  </si>
  <si>
    <t>tn-w:WaterwayNode</t>
  </si>
  <si>
    <t>FF0E027B-96E8-436F-8E77-2346B970AC4B</t>
  </si>
  <si>
    <t>TN-W____WaterwayLink</t>
  </si>
  <si>
    <t>WaterwayLink</t>
  </si>
  <si>
    <t>tn-w:WaterwayLink</t>
  </si>
  <si>
    <t>Half jaar termijn (tijdigheid) overschreden. Contactpersoon (Erik Algra) helpen de verplichtingen na te komen.</t>
  </si>
  <si>
    <t>540C3D55-A491-4302-A2C0-3243244511FF</t>
  </si>
  <si>
    <t>2BBC6921-C31C-46F2-B710-6237D1FA5C1D</t>
  </si>
  <si>
    <t>Scheepvaart verkeersscheidingsstelsel Noordzee (Nederlands Continentaal Plat)</t>
  </si>
  <si>
    <t>TN-W____MarineWaterway</t>
  </si>
  <si>
    <t>WaterwayLink.Marine Waterway</t>
  </si>
  <si>
    <t>tn-w:WaterwayLink.Marine Waterway</t>
  </si>
  <si>
    <t>62B32B98-44A9-451B-8067-98462E3897CF</t>
  </si>
  <si>
    <t>D08F8D72-E666-4AA5-BD5B-FEE05DB7A507</t>
  </si>
  <si>
    <t>Weggegevens Rijkswaterstaat (WEGGEG)</t>
  </si>
  <si>
    <t>f4520ae7-9229-4132-8d42-37b4f962212a</t>
  </si>
  <si>
    <t>Vervoersnetwerken - Wegen - Netwerk (INSPIRE geharmoniseerd)</t>
  </si>
  <si>
    <t>TN-RO____RoadArea</t>
  </si>
  <si>
    <t>tn_roads.gpkg</t>
  </si>
  <si>
    <t>tn_roads.gml</t>
  </si>
  <si>
    <t>58179809-C594-4414-8719-CF0E1EA34E48</t>
  </si>
  <si>
    <t>449437A9-7A56-41F2-A0F9-4231CC3B1FD3</t>
  </si>
  <si>
    <t>Nationaal Wegen Bestand (NWB) - Wegen</t>
  </si>
  <si>
    <t>TN-RO____NumberofLanes</t>
  </si>
  <si>
    <t>Numberoflanes</t>
  </si>
  <si>
    <t>A024BC96-D404-496F-94C7-A475F6161172</t>
  </si>
  <si>
    <t>TN-RO____FunctionalRoadClass</t>
  </si>
  <si>
    <t>FunctionalRoadClass</t>
  </si>
  <si>
    <t>tn-ro:FunctionalRoadClass</t>
  </si>
  <si>
    <t>maandelijks</t>
  </si>
  <si>
    <t>84E204A4-0976-4CCC-97F5-F876DA62A56C</t>
  </si>
  <si>
    <t>TN-RO____ERoad</t>
  </si>
  <si>
    <t>29E19E55-DA3A-45EF-98AC-DDCBF1DA8D5E</t>
  </si>
  <si>
    <t>TN-RO____Points</t>
  </si>
  <si>
    <t>Road junctions</t>
  </si>
  <si>
    <t>points</t>
  </si>
  <si>
    <t>Is een losse workaround omdat NWB deze standaard niet vevert. (Moet geupdate gaan worden)</t>
  </si>
  <si>
    <t>A8C0957D-2E60-4C85-B1A4-712F35CBD162</t>
  </si>
  <si>
    <t>TN-RO____MaintenanceAuthority</t>
  </si>
  <si>
    <t>14203DAD-64CE-45C9-A9E4-383D7CD63406</t>
  </si>
  <si>
    <t>TN-RO____Speedlimit</t>
  </si>
  <si>
    <t>Speedlimit</t>
  </si>
  <si>
    <t>9B3FBDA5-1227-4264-87D1-7B5F183931C6</t>
  </si>
  <si>
    <t>TN-RO____VerticalPosition</t>
  </si>
  <si>
    <t>92FD83BD-873A-4053-AF26-0005011F3D2A</t>
  </si>
  <si>
    <t>TN-RO____TransportNetwork</t>
  </si>
  <si>
    <t>830CC0CC-D088-4650-8385-F081B02C040A</t>
  </si>
  <si>
    <t>TN-RO____Road</t>
  </si>
  <si>
    <t>Road</t>
  </si>
  <si>
    <t>4C3DDFEB-4AB3-498C-8622-2E6FDB903284</t>
  </si>
  <si>
    <t>TN-RO____RoadSurfaceCategory</t>
  </si>
  <si>
    <t>E9BB2DF9-CA50-4305-AAFF-F88D8AF5E0EF</t>
  </si>
  <si>
    <t>TN-RO____RoadNode</t>
  </si>
  <si>
    <t>RoadNode</t>
  </si>
  <si>
    <t>45074CCD-1064-4E29-9308-1A4AEC691795</t>
  </si>
  <si>
    <t>5D0B1175-B256-461E-A771-90D6B4672E45</t>
  </si>
  <si>
    <t>TN-RO____RoadLink</t>
  </si>
  <si>
    <t>roadLink</t>
  </si>
  <si>
    <t>Levering van INSPIRE geharmoniseerde dataset aan PDOK stagneert. Uitzoeken oorzaak hiervan met/voor contactpersoon (Erik Algra) en oplossen.</t>
  </si>
  <si>
    <t>118F4606-A624-4B1B-AEB8-DE923DA0E678</t>
  </si>
  <si>
    <t>TN-RO____RoadName</t>
  </si>
  <si>
    <t>roadName</t>
  </si>
  <si>
    <t>41AD28ED-D2B5-4313-B70C-EA842F02EDD3</t>
  </si>
  <si>
    <t>RSA Waterzuiveringsinstallaties EU2015 (Richtlijn Stedelijk Afvalwater)</t>
  </si>
  <si>
    <t>cefad637-5ffd-4dd0-b475-bc125a11f7ea</t>
  </si>
  <si>
    <t>Nuts- en Overheidsdiensten - Milieu management voorziening -  Rioolnetwerk - RSA (INSPIRE-geharmoniseerd)</t>
  </si>
  <si>
    <t>technical-guidelines/data/us at main · INSPIRE-MIF/technical-guidelines · GitHub</t>
  </si>
  <si>
    <t>US_EnvironmentalManagementFacility_F</t>
  </si>
  <si>
    <t>US_EnvironmentalManagementFacility___</t>
  </si>
  <si>
    <t>US.riool-milieu-management-voorziening</t>
  </si>
  <si>
    <t>US.EnvironmentalManagementFacilities</t>
  </si>
  <si>
    <t>EnvironmentalManagementFacilities</t>
  </si>
  <si>
    <t>us_rsa.gpkg</t>
  </si>
  <si>
    <t>us_environmental_management_facility_rsa.gml</t>
  </si>
  <si>
    <t>Mogelijk dubbel met REV-data</t>
  </si>
  <si>
    <t>49B97B67-4573-4DD8-B544-5A405E666380</t>
  </si>
  <si>
    <t>RSA Lozingspunten EU2015 (Richtlijn Stedelijk Afvalwater)</t>
  </si>
  <si>
    <t>917b5ba0-4fdd-4654-8c18-b3ccdadaa55a</t>
  </si>
  <si>
    <t>Nuts- en Overheidsdiensten - Rioolnetwerk - Leidingelementen - RSA (INSPIRE geharmoniseerd)</t>
  </si>
  <si>
    <t>US_SewerNetwork_Appurtenance</t>
  </si>
  <si>
    <t>US.riool-leidingelement</t>
  </si>
  <si>
    <t>US.SewerNetwork</t>
  </si>
  <si>
    <t>Appurtenance</t>
  </si>
  <si>
    <t>us_appurtenance_rsa.gml</t>
  </si>
  <si>
    <t>0474255B-FC9A-4008-A959-7ED16463B0EB</t>
  </si>
  <si>
    <t>1a8e6e7c-2945-4b43-b4be-98b4f21a4c91</t>
  </si>
  <si>
    <t>Aanloopgebieden nautisch beheerder</t>
  </si>
  <si>
    <t>CD0D027E-A28E-4023-B468-F529D391ADA4</t>
  </si>
  <si>
    <t>41daef8b-155e-4608-b49c-c87ea45d931g</t>
  </si>
  <si>
    <t>Actueel Hoogtebestand Nederland (AHN) DSM</t>
  </si>
  <si>
    <t>AS-IS</t>
  </si>
  <si>
    <t>ahn_05_dsm</t>
  </si>
  <si>
    <t>41daef8b-155e-4608-b49c-c87ea45d931c</t>
  </si>
  <si>
    <t>Actueel Hoogtebestand Nederland (AHN) DTM</t>
  </si>
  <si>
    <t>ahn_05_dtm</t>
  </si>
  <si>
    <t>2565A1DF-B6B5-451E-A5EE-8CD7F82DD04D</t>
  </si>
  <si>
    <t>d5cfacb7-10fc-4bc1-8f5c-86c2901f0301</t>
  </si>
  <si>
    <t>Ankergebieden Noordzee (Nederlands Continentaal Plat)</t>
  </si>
  <si>
    <t>7CCF2CCC-8BAB-4FC0-905C-CFDB08CB8577</t>
  </si>
  <si>
    <t>e16623cf-3c99-4a2e-9450-c043680af541</t>
  </si>
  <si>
    <t>Bathemetrie Nederland - binnenwateren 1 mtr. Nederland - december 2024</t>
  </si>
  <si>
    <t>58A20D2C-DEA3-4BF3-B2A4-3E9D418305DB</t>
  </si>
  <si>
    <t>f1fead83-2962-46e9-806d-5ea55692ea13</t>
  </si>
  <si>
    <t>Bathemetrie Nederland - binnenwateren 1 mtr. Nederland - januari 2025</t>
  </si>
  <si>
    <t>9d973c4a-ef03-4785-b7f6-942e86b385f7</t>
  </si>
  <si>
    <t>Bathymetrie Nederland - binnenwateren (DTM)</t>
  </si>
  <si>
    <t>adn_binnenwateren</t>
  </si>
  <si>
    <t>INSPIRE dataset wordt rechtsreeks uit de dieptemetingen, opgeslagen in LOL, gegenereerd. Is LOL data dan HVD en dan INSPIRE</t>
  </si>
  <si>
    <t>A6CC5BAC-4567-480E-A094-3D8B92537481</t>
  </si>
  <si>
    <t>a17ea8b8-39c2-48eb-a14f-2173ff8adn62</t>
  </si>
  <si>
    <t>Bathymetrie Nederland - binnenwateren 1 mtr. RWS Midden-Nederland Noord</t>
  </si>
  <si>
    <t>3E716972-F3BF-4CAE-96ED-7B88C69C98C6</t>
  </si>
  <si>
    <t>a17ea8b8-39c2-48eb-a14f-2173ff8adn66</t>
  </si>
  <si>
    <t>Bathymetrie Nederland - binnenwateren 1 mtr. RWS Midden-Nederland Zuid</t>
  </si>
  <si>
    <t>45A6F501-C71A-4625-8292-340C20E8A964</t>
  </si>
  <si>
    <t>a17ea8b8-39c2-48eb-a14f-2173ff8adn67</t>
  </si>
  <si>
    <t>Bathymetrie Nederland - binnenwateren 1 mtr. RWS Noord-Nederland Lemmer Delfzijl</t>
  </si>
  <si>
    <t>736AEF11-BB8C-4673-BB0A-A2B31D5F1A93</t>
  </si>
  <si>
    <t>a17ea8b8-39c2-48eb-a14f-2173ff8adn83</t>
  </si>
  <si>
    <t>Bathymetrie Nederland - binnenwateren 1 mtr. RWS Noord-Nederland Waddenzee</t>
  </si>
  <si>
    <t>99516362-EA56-4E02-B035-AB21FCBA0DD7</t>
  </si>
  <si>
    <t>a17ea8b8-39c2-48eb-a14f-2173ff8adn69</t>
  </si>
  <si>
    <t>Bathymetrie Nederland - binnenwateren 1 mtr. RWS Oost-Nederland Noord</t>
  </si>
  <si>
    <t>A483248B-022F-4D9A-8A7C-C57BC7D8787D</t>
  </si>
  <si>
    <t>a17ea8b8-39c2-48eb-a14f-2173ff8adn70</t>
  </si>
  <si>
    <t>Bathymetrie Nederland - binnenwateren 1 mtr. RWS Oost-Nederland Oost</t>
  </si>
  <si>
    <t>3BFD8951-7494-4F51-ADAF-C5614EFCE08B</t>
  </si>
  <si>
    <t>a17ea8b8-39c2-48eb-a14f-2173ff8adn71</t>
  </si>
  <si>
    <t>Bathymetrie Nederland - binnenwateren 1 mtr. RWS Oost-Nederland Zuid</t>
  </si>
  <si>
    <t>69F9CA2F-2955-458B-B503-F09EA1688F2C</t>
  </si>
  <si>
    <t>a17ea8b8-39c2-48eb-a14f-2173ff8adn72</t>
  </si>
  <si>
    <t>Bathymetrie Nederland - binnenwateren 1 mtr. RWS West-Nederland Noord</t>
  </si>
  <si>
    <t>CBA97607-361A-4C44-B97B-7D4A706976C5</t>
  </si>
  <si>
    <t>a17ea8b8-39c2-48eb-a14f-2173ff8adn73</t>
  </si>
  <si>
    <t>Bathymetrie Nederland - binnenwateren 1 mtr. RWS West-Nederland-Zuid Noord</t>
  </si>
  <si>
    <t>17B5CE35-D392-4018-B38D-95B2F8B7099A</t>
  </si>
  <si>
    <t>a17ea8b8-39c2-48eb-a14f-2173ff8adn74</t>
  </si>
  <si>
    <t>Bathymetrie Nederland - binnenwateren 1 mtr. RWS West-Nederland-Zuid Zuid</t>
  </si>
  <si>
    <t>9B3F8E97-07F4-41DD-B6AA-BF02F1EFF79E</t>
  </si>
  <si>
    <t>a17ea8b8-39c2-48eb-a14f-2173ff8adn75</t>
  </si>
  <si>
    <t>Bathymetrie Nederland - binnenwateren 1 mtr. RWS Zee en Delta Noord</t>
  </si>
  <si>
    <t>6DA7C7F6-753F-403F-9030-FB1822F2BA8D</t>
  </si>
  <si>
    <t>a17ea8b8-39c2-48eb-a14f-2173ff8adn76</t>
  </si>
  <si>
    <t>Bathymetrie Nederland - binnenwateren 1 mtr. RWS Zee en Delta Noordzee</t>
  </si>
  <si>
    <t>8733F44C-046A-480E-B40C-CC924FA10284</t>
  </si>
  <si>
    <t>a17ea8b8-39c2-48eb-a14f-2173ff8adn77</t>
  </si>
  <si>
    <t>Bathymetrie Nederland - binnenwateren 1 mtr. RWS Zee en Delta zeetoegangsgeul IJmuiden</t>
  </si>
  <si>
    <t>2B7C2718-8417-48C5-969E-B888CEC80114</t>
  </si>
  <si>
    <t>a17ea8b8-39c2-48eb-a14f-2173ff8adn78</t>
  </si>
  <si>
    <t>Bathymetrie Nederland - binnenwateren 1 mtr. RWS Zee en Delta zeetoegangsgeul Rotterdam</t>
  </si>
  <si>
    <t>1CAB2BF0-A2ED-4D08-935E-73AAE142DF97</t>
  </si>
  <si>
    <t>a17ea8b8-39c2-48eb-a14f-2173ff8adn79</t>
  </si>
  <si>
    <t>Bathymetrie Nederland - binnenwateren 1 mtr. RWS Zee en Delta Zuid</t>
  </si>
  <si>
    <t>595FEFF4-3042-48D8-8A61-6D624E406AA8</t>
  </si>
  <si>
    <t>a17ea8b8-39c2-48eb-a14f-2173ff8adn80</t>
  </si>
  <si>
    <t>Bathymetrie Nederland - binnenwateren 1 mtr. RWS Zuid-Nederland Midden</t>
  </si>
  <si>
    <t>283445F8-6FC5-4ED7-B00E-E8E6A25C58C4</t>
  </si>
  <si>
    <t>a17ea8b8-39c2-48eb-a14f-2173ff8adn81</t>
  </si>
  <si>
    <t>Bathymetrie Nederland - binnenwateren 1 mtr. RWS Zuid-Nederland West</t>
  </si>
  <si>
    <t>F75DB89B-0EE9-483F-A854-976E0A4915E2</t>
  </si>
  <si>
    <t>a17ea8b8-39c2-48eb-a14f-2173ff8adn82</t>
  </si>
  <si>
    <t>Bathymetrie Nederland - binnenwateren 1 mtr. RWS Zuid-Nederland Zuid-Oost</t>
  </si>
  <si>
    <t>9d973c4a-ef03-4785-b7f6-942e86b385f8</t>
  </si>
  <si>
    <t>Bathymetrie Nederland - kust (DTM)</t>
  </si>
  <si>
    <t>adn_kust</t>
  </si>
  <si>
    <t>B6EE751B-8F38-42F9-AF06-EB3847D6DBFB</t>
  </si>
  <si>
    <t>a025743c-2db7-4537-a7eb-c8b2921a3d82</t>
  </si>
  <si>
    <t>Bathymetrie Nederland - kust en vaklodingen 20 mtr</t>
  </si>
  <si>
    <t>7F4010FD-B26E-403A-9B52-E79063330D38</t>
  </si>
  <si>
    <t>21387166-c765-46a6-9155-32df333388fa</t>
  </si>
  <si>
    <t>Bathymetrie Nederland 2022 - kust en vaklodingen 20 mtr</t>
  </si>
  <si>
    <t>CAB7DBF1-BB61-42E3-A493-04E0AF7F6907</t>
  </si>
  <si>
    <t>rws137b8-2317-42c2-aced-204c4216d68d</t>
  </si>
  <si>
    <t>Digitaal Topografisch Bestand - DTB - lijnen (RWS)</t>
  </si>
  <si>
    <t>B371551E-CA71-4B0B-A05C-9F90A9E1F275</t>
  </si>
  <si>
    <t>c4bed072-0fda-47b8-96fa-457a938b88fc</t>
  </si>
  <si>
    <t>Digitaal Topografisch Bestand - DTB - punten</t>
  </si>
  <si>
    <t>FA7CFB7C-A60C-44EF-9C28-555D5530A2B7</t>
  </si>
  <si>
    <t>3229e4d7-4bcd-4b94-819d-8e62de69ce2e</t>
  </si>
  <si>
    <t>Digitaal Topografisch Bestand - DTB - vlakken</t>
  </si>
  <si>
    <t>c4b137b8-2317-42c2-aced-204c4216d68d</t>
  </si>
  <si>
    <t>Digitiaal Topografisch Bestand (DTB) EU</t>
  </si>
  <si>
    <t>dtb_lijn/dtb_punt/dtb_vlak</t>
  </si>
  <si>
    <t>dtb_lijn.gpkg, dtb_punt.gpkg, dtb_vlak.gpkg</t>
  </si>
  <si>
    <t>RWS behoefte aan actuele services en dus synchroniseren bron en PDOK. Punten, lijnen en vlakken zijn aparte services ivm omvang. Dataset bevat niet de gevraagde features of worden niet herkend.</t>
  </si>
  <si>
    <t>karin.vander.heijden@rws.nl</t>
  </si>
  <si>
    <t>61E62D77-4021-4DF9-8B85-9FC06B6CDE5E</t>
  </si>
  <si>
    <t>be4351c6-ae52-4a8c-9db5-efa7ac48fdad</t>
  </si>
  <si>
    <t>FIS_VNDS - Navigability - lijnen</t>
  </si>
  <si>
    <t>willem.faber@rws.nl</t>
  </si>
  <si>
    <t>96F851F2-30AE-4E66-BD09-FD49FDCFDB09</t>
  </si>
  <si>
    <t>f1e98ae1-8b27-44e6-a653-54deb2d6d1ad</t>
  </si>
  <si>
    <t>Fysische en chemische parameters LMW</t>
  </si>
  <si>
    <t>cef9cd07-61b6-4fa3-8dba-6c7a7ef36518</t>
  </si>
  <si>
    <t>Gebieden met natuurrisico's - Overstromingsrisicogebieden - lijnen - 2018 - Richtlijn Overstromingsrisico's (ROR)</t>
  </si>
  <si>
    <t>overstromingsrisico</t>
  </si>
  <si>
    <t xml:space="preserve">Ontmantelen bij volgende aanlevering! Dataset is prioritair maar wordt tegen de afspraak in AS_IS gescheiden aangeboden. Verwacht wordt dat de geharmoniseerde datasets gescheiden wordt aangeboden.  </t>
  </si>
  <si>
    <t>KRM Meetgegevens (bevroren) (Kaderrichtlijn Mariene Strategie)</t>
  </si>
  <si>
    <t>0deb6c22-a6ae-453d-a956-205f52141ca1</t>
  </si>
  <si>
    <t>toepassingsgebied,rapportageeenheden,monitoringsdata</t>
  </si>
  <si>
    <t>krm.gpkg</t>
  </si>
  <si>
    <t>HVD dataset is gescheiden naar INSPIRE - Prioritaire dataset (geharmoniseerd). Deze data wordt AS-IS aangeboden, Bijvoorkeur featuretypes bij elkaar in één service.)</t>
  </si>
  <si>
    <t xml:space="preserve">IHW en IHM hebben hier een andere aanpak. Beide leveren hoogstwaarschijnlijk de data vanuit een databron voor LMW. </t>
  </si>
  <si>
    <t>459DD2E9-DBAB-4F49-B649-2D6405B2F8B1</t>
  </si>
  <si>
    <t>Landelijk zoet en zoutwatermeetnet - Rijkswaterstaat</t>
  </si>
  <si>
    <t>27567544-078c-4bad-922f-1aa78e91be8a</t>
  </si>
  <si>
    <t>710c381c-ab2d-45d5-a45d-af2eba811e5f</t>
  </si>
  <si>
    <t>Nationaal Hydrologisch Instrumentarium (NHI) - netwerkschematisatie</t>
  </si>
  <si>
    <t>dmlinks,dmnodes</t>
  </si>
  <si>
    <t>nhi.gpkg</t>
  </si>
  <si>
    <t>00d8c7c8-98ff-4b06-8f53-b44216e6e75c</t>
  </si>
  <si>
    <t>Nationaal wegenbestand - vaarwegen - Vaarwegvakken en kilometerpunten (NWB)</t>
  </si>
  <si>
    <t>kmmarkeringen,vaarwegvakken</t>
  </si>
  <si>
    <t>nwb_vaarwegen.gpkg</t>
  </si>
  <si>
    <t>a9b7026e-0a81-4813-93bd-ba49e6f28502</t>
  </si>
  <si>
    <t>Nationaal wegenbestand - wegen - Wegvakken en hectometerpunten (NWB)</t>
  </si>
  <si>
    <t>hectopunten,wegvakken</t>
  </si>
  <si>
    <t>nwb_wegen.gpkg</t>
  </si>
  <si>
    <t>5B3E68FF-A899-4424-B3EB-91658DEB4BEE</t>
  </si>
  <si>
    <t>a535e924-07fe-2363-a014-aae8dcd4f044</t>
  </si>
  <si>
    <t>NWB vaarwegen - Kilometermarkeringen (RWS)</t>
  </si>
  <si>
    <t>AE775C71-ECC8-4558-B946-FF08B5303EC5</t>
  </si>
  <si>
    <t>00d8c7c8-98ff-4b06-8f53-b44216e6e76d</t>
  </si>
  <si>
    <t>NWB vaarwegen - Mutaties_kilometermarkeringen (RWS)</t>
  </si>
  <si>
    <t>5A64AF6B-EB3B-4DBA-85CA-63C398D993E9</t>
  </si>
  <si>
    <t>059fbb1a-e2f4-4260-9b2c-1b8c61a92c20</t>
  </si>
  <si>
    <t>NWB vaarwegen - Mutaties_vaarwegvakken (RWS)</t>
  </si>
  <si>
    <t>F7C8D101-A2C2-4D72-8439-132D2E240B2D</t>
  </si>
  <si>
    <t>701d4eb8-8aae-4708-bba5-3edf6987676d</t>
  </si>
  <si>
    <t>NWB vaarwegen - Vaarwegvakken (RWS)</t>
  </si>
  <si>
    <t>4094700C-65B0-4A34-805F-23A9ABBD0D95</t>
  </si>
  <si>
    <t>a9b7026e-0a81-4813-93bd-ba49e6f28mgl</t>
  </si>
  <si>
    <t>NWB wegen - Hectopunten (RWS)</t>
  </si>
  <si>
    <t>E1FCAAAE-1DF1-41D5-B39B-0948ED7DC9B7</t>
  </si>
  <si>
    <t>a0b8027e-0a81-4823-94bd-cb49e6f29mgl</t>
  </si>
  <si>
    <t>NWB wegen - Mutaties hectopunten (RWS)</t>
  </si>
  <si>
    <t>1A0E4036-8941-4764-BC2D-7CD6EEEAB486</t>
  </si>
  <si>
    <t>61cab9e5-60c5-4072-a576-e22ef5a07mgl</t>
  </si>
  <si>
    <t>NWB wegen - Mutaties wegvakken (RWS)</t>
  </si>
  <si>
    <t>FDDCFB52-C7FE-4B65-8FBB-DD06355897C8</t>
  </si>
  <si>
    <t>59c35abe-1749-44da-afe9-548ed5028f9e</t>
  </si>
  <si>
    <t>NWB wegen - Route light (RWS)</t>
  </si>
  <si>
    <t>B9AE6903-DEAF-40CB-AA73-7C4E4A735470</t>
  </si>
  <si>
    <t>60caa9e5-60c5-4072-a575-e11ef5a07mgl</t>
  </si>
  <si>
    <t>NWB wegen - Wegvakken (RWS)</t>
  </si>
  <si>
    <t>03B619D1-0F74-4CBE-B5BC-704B313DADCF</t>
  </si>
  <si>
    <t>44b2a450-7000-46fd-a068-e33b26edbd13</t>
  </si>
  <si>
    <t>Richtlijn Overstromingsrisico (ROR)</t>
  </si>
  <si>
    <t>0C7F1CBD-A53C-4814-B3DE-39F206FE1BB6</t>
  </si>
  <si>
    <t>67F92B15-C78B-4E70-B13B-774490B53E6A</t>
  </si>
  <si>
    <t>RSA Agglomeraties EU2015 (Richtlijn Stedelijk Afvalwater)</t>
  </si>
  <si>
    <t>4eee12af-35db-49ff-8bf2-03793c53b739</t>
  </si>
  <si>
    <t>Richtlijn Stedelijk Afvalwater (RSA)</t>
  </si>
  <si>
    <t>agglomeraties,lozingspunten,rwzi,kwetsbaargebied</t>
  </si>
  <si>
    <t>rsa.gpkg</t>
  </si>
  <si>
    <t>48403A16-3B4E-4308-BD95-D82305F663CF</t>
  </si>
  <si>
    <t>375F7B08-E717-4D1B-9F37-E7110528AA2C</t>
  </si>
  <si>
    <t>agglomeraties,lozingspunten,rwzi,kwetbaargebied</t>
  </si>
  <si>
    <t>73C2980E-5E39-4EED-89B3-8A7ECB68D747</t>
  </si>
  <si>
    <t>RoadJunctions</t>
  </si>
  <si>
    <t>koppelpunten wegvakken</t>
  </si>
  <si>
    <t>Road junctions (koppelpunt van wegvak(ken)</t>
  </si>
  <si>
    <t>road_junctions.gpkg</t>
  </si>
  <si>
    <t>Moet geupdate gaan worden</t>
  </si>
  <si>
    <t>96F9926A-0157-40B2-9221-DA2EE81D8372</t>
  </si>
  <si>
    <t>dcdce19c-55f3-4ed2-8fa1-6fce771b5d5c</t>
  </si>
  <si>
    <t>ROR Gebieden met Potentieel Significant Overstromingsrisico EU2018 lijnen (Richtlijn Overstromingsrisico) RWS</t>
  </si>
  <si>
    <t>8085B8E4-224A-4814-8A8A-5731490851FC</t>
  </si>
  <si>
    <t>b2c636f3-788f-4149-9d0b-9fbed583bffd</t>
  </si>
  <si>
    <t>ROR Gebieden met Potentieel Significant Overstromingsrisico EU2018 vlakken type C (Richtlijn Overstromingsrisico) RWS</t>
  </si>
  <si>
    <t>ror.gpkg</t>
  </si>
  <si>
    <t>7b0611d0-01d7-4ba1-bca4-1c1f877bf766</t>
  </si>
  <si>
    <t>ROR Gebieden met Potentieel Significant Overstromingsrisico EU2018 vlakken typen A en B (Richtlijn Overstromingsrisico) RWS</t>
  </si>
  <si>
    <t>e022f9fd-6e33-4694-ad73-1c54b34472f8</t>
  </si>
  <si>
    <t>ROR Historische overstromingen EU2018 (Richtlijn Overstromingsrisico) RWS</t>
  </si>
  <si>
    <t>overstromingen</t>
  </si>
  <si>
    <t>5996e444-f7f3-40d2-b485-8b9af6e8aa89</t>
  </si>
  <si>
    <t>ankergebieden,begrenzing,kilometreringslabels,separatiezones,vaargeulenpertypeentiteit</t>
  </si>
  <si>
    <t>verkeersscheidingsstelsel.gpkg</t>
  </si>
  <si>
    <t>E49B738A-84C4-4B01-B77E-C5DB8367501F</t>
  </si>
  <si>
    <t>TN-ITS-GO</t>
  </si>
  <si>
    <t>AgoraBinaryVersion,AreaType,ChargingPointUsageType,EmissionClassificationEuro,FuelType,FuzzyTimeType,GasType,GeneralFeedbackEventType,LinkDirectionValue,LoadType,LowEmissionLevel,NatureOfDistanceMeasure,OpenLRBinaryVersion,ParkingSiteType,PaymentMethod,RoadCategory,RoadFeatureEventType,RoadFeaturePropertyType,RoadFeatureSource,RoadFeatureType,SiteAccessibility,SpecialDayType,RoadSignType,TunnelCategory,UOMIdentifier,VehicleEquipment,VehicleType,VehicleUsage,WeatherType,WeightType</t>
  </si>
  <si>
    <t>8955AC6B-C158-4E56-B51A-DCC1EC2769C7</t>
  </si>
  <si>
    <t>Vaargeulen Noordzee kilometrering (Nederlands Continentaal Plat) (RWS)</t>
  </si>
  <si>
    <t>831f7bd7-c2ae-4336-bd2f-47ab20d7cdb7</t>
  </si>
  <si>
    <t>bevaarbaarheid</t>
  </si>
  <si>
    <t>fis_vnds.gpkg</t>
  </si>
  <si>
    <t>7C1464C0-6B12-4FD8-9A7A-F805399E01FA</t>
  </si>
  <si>
    <t>be1b1514-8d1f-48e1-9624-fee9b784138c</t>
  </si>
  <si>
    <t>Vaarwegmarkeringen drijvend</t>
  </si>
  <si>
    <t>be1b1514-8d1f-48e1-9624-fee9b784138b</t>
  </si>
  <si>
    <t>markdrijvendrd,markvastrd</t>
  </si>
  <si>
    <t>vaarwegmarkeringen_nld.gpkg</t>
  </si>
  <si>
    <t>dolf.vernooij@rws.nl</t>
  </si>
  <si>
    <t>E49AEF3C-2B78-4B66-B57E-50CB07CA3332</t>
  </si>
  <si>
    <t>db60a314-5583-437d-a2ff-1e59cc57704f</t>
  </si>
  <si>
    <t>Vaarwegmarkeringen vast</t>
  </si>
  <si>
    <t>86B83AA9-1739-4BDB-ACFD-FB9725F3A841</t>
  </si>
  <si>
    <t>da08d0d3-82a2-4ae7-8d9c-0499985d8292</t>
  </si>
  <si>
    <t>Verkeersscheidingsstelsel (symbolen van de vaarrichtingen en ankers)</t>
  </si>
  <si>
    <t>A08AE041-B009-4A79-AE03-34FFEE7A536B</t>
  </si>
  <si>
    <t>9bf2adea-f755-4030-b3aa-0caa8cb6b94e</t>
  </si>
  <si>
    <t>Verkeersscheidingsstelsel (VSS) Noordzee - begrenzing (Nederlands Continentaal Plat)</t>
  </si>
  <si>
    <t>B58D56B2-3CEF-4058-AD3D-A273A32A7C1E</t>
  </si>
  <si>
    <t>f76f6b41-7df3-4547-ab7c-3360ea918d0b</t>
  </si>
  <si>
    <t>Verkeersscheidingsstelsel (VSS) Noordzee - separatiezones (Nederlands Continentaal Plat)</t>
  </si>
  <si>
    <t>8C48EAD6-539A-4637-B321-09E1CA5A3D32</t>
  </si>
  <si>
    <t>cc0ca7a9-3136-4148-a597-9074c493a0cf</t>
  </si>
  <si>
    <t>Vervoersnetwerken - Andere fysieke beperkingen op de waterweg - EURISPORTAL</t>
  </si>
  <si>
    <t>6229C866-5CDA-4D75-BFCA-F2DDA92E5657</t>
  </si>
  <si>
    <t>990f3677-9bc1-47da-8d92-7450e69aa699</t>
  </si>
  <si>
    <t>Vervoersnetwerken - Beperkingen door hoogwater en ijsvorming - EURISPORTAL</t>
  </si>
  <si>
    <t>patrick.van.beek@rws.nl</t>
  </si>
  <si>
    <t>9FD9E1A8-DB4B-48DF-9A8A-845A7D1DB78A</t>
  </si>
  <si>
    <t>925f53cc-4f63-42b5-9bb9-0a592dcf465b</t>
  </si>
  <si>
    <t>Vervoersnetwerken - Contouren van sluizen en dammen - EURISPORTAL</t>
  </si>
  <si>
    <t>BBF88F5A-5F86-41EC-8C76-B08C3A864B68</t>
  </si>
  <si>
    <t>ec3c63bb-fd3f-42ae-8703-a5eefa03c810</t>
  </si>
  <si>
    <t>Vervoersnetwerken - Dieptelijnen in de vaargeul - EURISPORTAL</t>
  </si>
  <si>
    <t>D1DBA76D-7BE7-4B39-9B5A-366DD4740F6C</t>
  </si>
  <si>
    <t>0776d981-0742-4204-a9f2-d50abe653e24</t>
  </si>
  <si>
    <t>Vervoersnetwerken - Geïsoleerde gevaarlijke objecten onder en boven water in de vaarweg/-geul - EURISPORTAL</t>
  </si>
  <si>
    <t>3C12ED81-8F3B-478B-805D-B9DBECAC86B2</t>
  </si>
  <si>
    <t>b5b9f074-3186-4cae-be4d-54cc63db424f</t>
  </si>
  <si>
    <t>Vervoersnetwerken - Grenzen van de vaarweg/-geul - EURISPORTAL</t>
  </si>
  <si>
    <t>F3F84CFF-077E-4309-94AB-9E60AE6C2694</t>
  </si>
  <si>
    <t>63017f92-5712-4ee8-be34-b9caccfc141c</t>
  </si>
  <si>
    <t>Vervoersnetwerken - Huidige en toekomstige waterstand bij meetpunten - EURISPORTAL</t>
  </si>
  <si>
    <t>21E1C83B-4DDC-4B2C-A544-B4724115BDD0</t>
  </si>
  <si>
    <t>dd01206e-a260-4a4e-9aad-7e57e58c7753</t>
  </si>
  <si>
    <t>Vervoersnetwerken - Kortstondige wijzigingen in de bedieningstijden van sluizen en bruggen - EURISPORTAL</t>
  </si>
  <si>
    <t>6A4AE2DC-9A82-47FF-9950-3C5C112C5BD6</t>
  </si>
  <si>
    <t>aef98dc2-20aa-4b2a-a983-3042a0b5eefa</t>
  </si>
  <si>
    <t>Vervoersnetwerken - Kortstondige wijzigingen in de vaarwegmarkering - EURISPORTAL</t>
  </si>
  <si>
    <t>C68FCE4E-37E4-4583-8754-DE348176E058</t>
  </si>
  <si>
    <t>c97e0a2e-60ef-463c-9248-d08c0a7ba432</t>
  </si>
  <si>
    <t>Vervoersnetwerken - Langdurige belemmeringen voor de vaarweg en betrouwbaarheid - EURISPORTAL</t>
  </si>
  <si>
    <t>445785AA-ABD0-4CD7-A3B7-35422E75AF13</t>
  </si>
  <si>
    <t>a0bd625b-25b9-4369-84da-3e12d8ce19fa</t>
  </si>
  <si>
    <t>Vervoersnetwerken - Lijst van navigatiehulpmiddelen en verkeersborden - EURISPORTAL</t>
  </si>
  <si>
    <t>03066F35-9F0A-40DD-88BF-C50E5F6748DF</t>
  </si>
  <si>
    <t>940ae6d5-df1b-4544-9ca8-42abaee2dccd</t>
  </si>
  <si>
    <t xml:space="preserve">Vervoersnetwerken - Links naar de externe XML-bestanden met bedieningstijden van beperkende structuren - EURISPORTAL </t>
  </si>
  <si>
    <t>0CFA5EFE-A9D1-4277-A371-85EC6354F23E</t>
  </si>
  <si>
    <t>02efe811-39bb-4fcd-a228-77761c255d80</t>
  </si>
  <si>
    <t>Vervoersnetwerken - Navigatieregels en aanbevelingen - EURISPORTAL</t>
  </si>
  <si>
    <t>AB1C03F3-AC3C-4CAD-8EB4-0D18F1EDADCE</t>
  </si>
  <si>
    <t>794f009c-186a-4912-b717-74f2f36ad483</t>
  </si>
  <si>
    <t>Vervoersnetwerken - Oeverlijn bij gemiddelde waterstand - EURISPORTAL</t>
  </si>
  <si>
    <t>E7DF2669-E739-485D-9AE7-2FD905BB7C5D</t>
  </si>
  <si>
    <t>171b0285-ca0b-4841-84f3-370d1a751a4d</t>
  </si>
  <si>
    <t>Vervoersnetwerken - Oeverlijnconstructie - EURISPORTAL</t>
  </si>
  <si>
    <t>B68219E4-0763-42E7-86BA-630DB78EEEDE</t>
  </si>
  <si>
    <t>d16c422d-9c9f-4ae2-b34c-b41bf43563e8</t>
  </si>
  <si>
    <t>Vervoersnetwerken - Officiële navigatiehulpmiddelen (zoals tonnen, bakens, lichtseinen en verkeerstekens) - EURISPORTAL</t>
  </si>
  <si>
    <t>07447067-A9FD-4B68-B469-0F2C8FAC7124</t>
  </si>
  <si>
    <t>372ad048-f20d-4f8d-bb70-87b6bd4b68c0</t>
  </si>
  <si>
    <t>Vervoersnetwerken - Plaats en kenmerken van havens en overslaginstallaties - EURISPORTAL</t>
  </si>
  <si>
    <t>56116958-FC36-4DEC-9C95-4FBE4C733920</t>
  </si>
  <si>
    <t>86d6bdd2-6dc1-4d97-90de-1c6f7c4f9cac</t>
  </si>
  <si>
    <t>Vervoersnetwerken - Plaats van havens en overslaginstallaties - EURISPORTAL</t>
  </si>
  <si>
    <t>297161D9-C47F-40AA-9E81-7F4450843330</t>
  </si>
  <si>
    <t>b4d4a3af-0632-4b95-a9f1-64923bfdecc5</t>
  </si>
  <si>
    <t>Vervoersnetwerken - Referentiegegevens voor waterstandmeters die relevant zijn voor de binnenvaart - EURISPORTAL</t>
  </si>
  <si>
    <t>B2AD8FB3-360C-4DB8-9826-6025447115E2</t>
  </si>
  <si>
    <t>79eab522-1b77-4f90-a393-9c01b480c663</t>
  </si>
  <si>
    <t>Vervoersnetwerken - Reguliere bedieningstijden van sluizen en bruggen - EURISPORTAL</t>
  </si>
  <si>
    <t>1C4CBFA7-6742-4957-937D-FC17BA899FB6</t>
  </si>
  <si>
    <t>59db3a91-4e61-4bd4-b23d-95a1f19cb78d</t>
  </si>
  <si>
    <t>Vervoersnetwerken - Tarief/heffingen voor gebruik waterweginfrastructuur - EURISPORTAL</t>
  </si>
  <si>
    <t>31BBFC60-DEB2-4F48-A50C-20BC47A0A160</t>
  </si>
  <si>
    <t>9cf6d6cd-c4ec-46fc-8a61-8a47a1845c72</t>
  </si>
  <si>
    <t>Vervoersnetwerken - Tijdelijke obstructies in het vaarwater - EURISPORTAL</t>
  </si>
  <si>
    <t>69A8A731-0DD4-4A91-9A8F-8B633830DAC0</t>
  </si>
  <si>
    <t>a942e4b1-404a-4ba5-bb6c-65892e4a62c3</t>
  </si>
  <si>
    <t>Vervoersnetwerken - Waterwegas met kilometeraanduiding - EURISPORTAL</t>
  </si>
  <si>
    <t>CD4A7BB8-EAB8-4B06-B79D-82DB8F4F7A49</t>
  </si>
  <si>
    <t>36dfeca0-e25c-4cf6-83db-1d0485bae621</t>
  </si>
  <si>
    <t>Verwachting waterstanden en afvoeren</t>
  </si>
  <si>
    <t>abaf1e22-55aa-4a11-a855-7ac963e4a82b</t>
  </si>
  <si>
    <t>Weggegevens - maximumsnelheden en rijbanen (WEGGEG)</t>
  </si>
  <si>
    <t>weggegmaximumsnelheden,weggegaantalrijbanen</t>
  </si>
  <si>
    <t>weggeg.gpkg</t>
  </si>
  <si>
    <t>94F43835-30E7-4D20-8276-9E40AFE25578</t>
  </si>
  <si>
    <t>05d6530e-bd27-4042-86ef-c5d7b8e512e2</t>
  </si>
  <si>
    <t>Wegkenmerk rijbanen met geometrie op kenmerkniveau (RWS)</t>
  </si>
  <si>
    <t>9A95D140-C502-4BE4-9174-B5B08FF79AB8</t>
  </si>
  <si>
    <t>b68483a8-3424-4be7-b6be-f37b36db6ecf</t>
  </si>
  <si>
    <t>Wegkenmerk rijstroken met geometrie op kenmerkniveau (RWS)</t>
  </si>
  <si>
    <t>6795E730-87A4-4937-9F05-758B47E5238D</t>
  </si>
  <si>
    <t>B785C6BE-44C3-41E6-B31F-AB1216925CD5</t>
  </si>
  <si>
    <t>68ebd5c9-0ea1-4f22-9907-ec4c063cd3e2</t>
  </si>
  <si>
    <t>Kolom</t>
  </si>
  <si>
    <t>Swimminglane fase</t>
  </si>
  <si>
    <t>??</t>
  </si>
  <si>
    <t>Beschrijving</t>
  </si>
  <si>
    <t>B.3 B.4 B.5 B.6</t>
  </si>
  <si>
    <t>Als AS-IS dataset extern of niet in GDR, binnenhalen/verkrijgen en opnemen in GDR</t>
  </si>
  <si>
    <t>B.7.1</t>
  </si>
  <si>
    <t>Als datamodel van AS-IS dataset gewijzigd is t.o.v. vorige levering, dan mappen en oplossen naar nieuwe datamodel in GDR</t>
  </si>
  <si>
    <t>1. RWS AS-IS</t>
  </si>
  <si>
    <t>B.7.2 B.7.3</t>
  </si>
  <si>
    <t>AS-IS dataset converteren naar .GPKG/.TIFF en voorzien van INSPIRE-compliant metadata</t>
  </si>
  <si>
    <t>B.9</t>
  </si>
  <si>
    <t>AS-IS dataset (laten) harmoniseren naar datamodel van INSPIRE-thema</t>
  </si>
  <si>
    <t>2. RWS INSPIRE
3. RWS INSPIRE NGR</t>
  </si>
  <si>
    <t>B.8</t>
  </si>
  <si>
    <t>INSPIRE geharmoniseerde dataset converteren naar .GPKG en voorzien van INSPIRE-compliant metadata</t>
  </si>
  <si>
    <t>4. PDOK AS-IS
5. PDOK AS-IS NGR</t>
  </si>
  <si>
    <t>B.10 B.11 B.12 B.13</t>
  </si>
  <si>
    <t>AS-IS dataset met INSPIRE-compliant metadata via services (WMS en WFS of OGC API-feature) laten hosten en beschikbaar stellen door PDOK; en via PDOK op NGR en EU Geo Portal</t>
  </si>
  <si>
    <t>6. PDOK INSPIRE
7. PDOK INSPIRE NGR</t>
  </si>
  <si>
    <t>INSPIRE geharmoniseerde dataset met INSPIRE-compliant metadata via services (WMS en WFS of OGC API-feature) laten hosten en beschikbaar stellen door PDOK; en via PDOK op NGR en EU Geo Portal</t>
  </si>
  <si>
    <t>AS-IS dataset converteren naar .GPKG/.TIFF en voorzien van INSPIRE-compliant metadata voor HVDL</t>
  </si>
  <si>
    <t>INSPIRE geharmoniseerde dataset converteren naar .GPKG en voorzien van INSPIRE-compliant metadata voor HVDL</t>
  </si>
  <si>
    <t>AS-IS dataset uitbreiden naar HVDL-compliant (m.n. historische t/m actuele data)</t>
  </si>
  <si>
    <t>Historie per 9-2-2025</t>
  </si>
  <si>
    <t>INSPIRE geharmoniseerde dataset uitbreiden naar HVDL-compliant (m.n. historische t/m actuele data)</t>
  </si>
  <si>
    <t>Uitbreiden met metadata naar HVD</t>
  </si>
  <si>
    <t>AS-IS dataset voorzien van HVDL-compliant metadata (trefwoord HVDL, email-contact van servicedesk voor API, link naar specificatie/documentatie datamodel, link naar servicelevel/kwaliteit/beschikbaarheid van API) en converteren naar .GPKG</t>
  </si>
  <si>
    <t>INSPIRE geharmoniseerde dataset voorzien van HVDL-compliant metadata (trefwoord HVDL, email-contact van servicedesk voor API, link naar specificatie/documentatie datamodel, link naar servicelevel/kwaliteit/beschikbaarheid van API) en converteren naar .GPKG</t>
  </si>
  <si>
    <t>niet-INSPIRE datasets per 9-2-2025</t>
  </si>
  <si>
    <t>API's voor HVDL inrichten (WFS en bulkdownload)</t>
  </si>
  <si>
    <t>HVDL datasets voor AS-IS en INSPIRE geharmoniseerd met HVDL-compliant metadata en API's laten hosten en beschikbaar stellen door PDOK; en via PDOK op NGR en EU Geo Portal</t>
  </si>
  <si>
    <t>Update proces inrichten voor periodieke levering per dataset (zie update frequentie kolom)</t>
  </si>
  <si>
    <t>Volgorde</t>
  </si>
  <si>
    <t>Zie: Basislijst opdracht</t>
  </si>
  <si>
    <t>Regeling</t>
  </si>
  <si>
    <t>Artikelnummer</t>
  </si>
  <si>
    <t>Lid</t>
  </si>
  <si>
    <t>Artikel</t>
  </si>
  <si>
    <t>Netwerk</t>
  </si>
  <si>
    <t>DM Databron</t>
  </si>
  <si>
    <t>Gemandateerd eigenaar</t>
  </si>
  <si>
    <t>Inhoudelijk deskundige 1e</t>
  </si>
  <si>
    <t>Verantwoordelijke persoon2</t>
  </si>
  <si>
    <t>Toelichting dataset</t>
  </si>
  <si>
    <t>Soort</t>
  </si>
  <si>
    <t>Prio</t>
  </si>
  <si>
    <t>Titel dataset</t>
  </si>
  <si>
    <t>Titel dataset in NGR</t>
  </si>
  <si>
    <t>MD-ID in NGR</t>
  </si>
  <si>
    <t>MetaData ID uit metadata. Zoeksleutel in aanmerkingsregistere en NGR)</t>
  </si>
  <si>
    <t>HVD, INSPIRE, Prioritair</t>
  </si>
  <si>
    <t>EU-dienstverlening voor HVD, INSPIREen/of Prioritaire dataset voor e-reporting</t>
  </si>
  <si>
    <t>(HVD = AS-IS. INSPIRE = geharmoniseerd</t>
  </si>
  <si>
    <t>INSPIRE</t>
  </si>
  <si>
    <t>INSPIRE - EU_featuretype/kaartlaag/legenda-eenheid</t>
  </si>
  <si>
    <t>GPKG/GML
naam</t>
  </si>
  <si>
    <t>Bestandsnaam gml</t>
  </si>
  <si>
    <t>INSPIRE uitwissel bestand</t>
  </si>
  <si>
    <t>Uitbreiden naar HVDL</t>
  </si>
  <si>
    <t xml:space="preserve">Swimmingplane </t>
  </si>
  <si>
    <t>Prioriteit</t>
  </si>
  <si>
    <t>Issue</t>
  </si>
  <si>
    <t>Actiehouder</t>
  </si>
  <si>
    <t>Dossier</t>
  </si>
  <si>
    <t>Actie</t>
  </si>
  <si>
    <t>Resultaat</t>
  </si>
  <si>
    <t>Loopt vanaf</t>
  </si>
  <si>
    <t>Geaccepteerde doorlooptijd  (in dagen)</t>
  </si>
  <si>
    <t>Afgerond</t>
  </si>
  <si>
    <t>Status</t>
  </si>
  <si>
    <t>1 - Uitvoering</t>
  </si>
  <si>
    <t>Bewaken voortgang INSPIRE uitvoeren</t>
  </si>
  <si>
    <t>IGA-DMC (Kees van Popele)</t>
  </si>
  <si>
    <t>Vooralsnog behandelen we HVD en Inspire als gescheiden opdrachten en als 2 trajecten</t>
  </si>
  <si>
    <t>Maandelijkse rapportage vindt plaats</t>
  </si>
  <si>
    <t>Bewaken voortgang HVD</t>
  </si>
  <si>
    <t>IGA-DMC (Joyce Zegeling)</t>
  </si>
  <si>
    <t>HVD</t>
  </si>
  <si>
    <t>Loopt</t>
  </si>
  <si>
    <t>Beheren processchema INSPIRE</t>
  </si>
  <si>
    <t>IGA-DMC (Theo Heijn)</t>
  </si>
  <si>
    <r>
      <t xml:space="preserve">Het processchema van Theo is een goede basis maar nog niet compleet. Zo missen oa de stappen tussen databron en fileshare (hier haalt Sweco de as-is dataset weg op basis van een mail). Deze stappen zijn belangrijk om te begrijpen hoe / hoe vaak / door wie de as-is dataset wordt gemaakt. </t>
    </r>
    <r>
      <rPr>
        <b/>
        <sz val="9"/>
        <color theme="1"/>
        <rFont val="Calibi"/>
      </rPr>
      <t>Frans Spruijt</t>
    </r>
    <r>
      <rPr>
        <sz val="9"/>
        <color theme="1"/>
        <rFont val="Calibi"/>
      </rPr>
      <t xml:space="preserve"> maakt dit overzicht voor het overleg van 25 april. De procesplaat wordt tzt aangevuld door </t>
    </r>
    <r>
      <rPr>
        <b/>
        <sz val="9"/>
        <color theme="1"/>
        <rFont val="Calibi"/>
      </rPr>
      <t>Theo</t>
    </r>
  </si>
  <si>
    <t>Beheren processchema HVD</t>
  </si>
  <si>
    <t>INSPIRE &amp; HVD</t>
  </si>
  <si>
    <t>Monitoring productiestraat en verschil tussen NGR en PDOK compliancy: Kees gaat onderzoeken waardoor het geconstateerde verschil in compliancy wordt veroorzaakt, en gaat voorstellen doen voor verbetering aan Petra en Edwin.</t>
  </si>
  <si>
    <t>Contract PDOK verlopen: Inkoop doorontwikkelen PDOK</t>
  </si>
  <si>
    <t>IGA-DMC (Herzo van der Wal)</t>
  </si>
  <si>
    <r>
      <rPr>
        <b/>
        <sz val="9"/>
        <color theme="1"/>
        <rFont val="Verdana"/>
        <family val="2"/>
      </rPr>
      <t>Kees en Herzo</t>
    </r>
    <r>
      <rPr>
        <sz val="9"/>
        <color theme="1"/>
        <rFont val="Verdana"/>
        <family val="2"/>
      </rPr>
      <t xml:space="preserve"> gaan de laatste hand leggen aan het inkoopplan PDOK (agile werkwijze)</t>
    </r>
  </si>
  <si>
    <t>Losse opdrachten worden niet ondertekend.</t>
  </si>
  <si>
    <t>IGA-DMC (Petra Kloosterman)</t>
  </si>
  <si>
    <r>
      <rPr>
        <b/>
        <sz val="9"/>
        <color theme="1"/>
        <rFont val="Verdana"/>
        <family val="2"/>
      </rPr>
      <t xml:space="preserve">Joyce </t>
    </r>
    <r>
      <rPr>
        <sz val="9"/>
        <color theme="1"/>
        <rFont val="Verdana"/>
        <family val="2"/>
      </rPr>
      <t>beantwoordt de mail van Herzo mbt losse opdrachten (</t>
    </r>
    <r>
      <rPr>
        <sz val="9"/>
        <color rgb="FF007BC7"/>
        <rFont val="Verdana"/>
        <family val="2"/>
      </rPr>
      <t>zie hieronder ingevoegd</t>
    </r>
    <r>
      <rPr>
        <sz val="9"/>
        <color theme="1"/>
        <rFont val="Verdana"/>
        <family val="2"/>
      </rPr>
      <t>)</t>
    </r>
  </si>
  <si>
    <t>2 - Verbeteren</t>
  </si>
  <si>
    <t>Testen beschikbaar stellen HVD-data</t>
  </si>
  <si>
    <t>Frans Spruijt heeft een eerste dataset (DTB) HVD gemaakt. Met Edwin als opdrachtgever en ketenverantwoordelijke wordt deze dataset door Frans besproken (samen met Petra). Vervolgens zal Edwin (laten) toetsen of dit idd een HVD – compliante dataset is (oa beschikbaarheid, beschrijving, obv toetskader).</t>
  </si>
  <si>
    <t>INSPIRE-dienstverlening aanpassen naar PDOK-aansluiting</t>
  </si>
  <si>
    <t>Kees van Popele heeft via ROK GIS SWECO opdracht de knelpunten op te sporen en op te lossen evt. via via advies en vervolg opdracht</t>
  </si>
  <si>
    <t>Datamodel FIS-VNDS aangepast!</t>
  </si>
  <si>
    <t>Controleren: Betreft dit een structurele wijziging? Ja, Geldt dit ook voor andere datasets? Nee. Opdracht naar PDOK en SWECO -&gt; Datamodel wijziging FIS-VNDS</t>
  </si>
  <si>
    <t>Update/aanpassen metadata model in aanleverproces: Volgorde tags, Default tekst (opbouw), HVD-tagblock inpassen</t>
  </si>
  <si>
    <t>Default metadata, volgorde metadata tags en wijze van vullen wordt verder gestandaardiseerd. Uitbesteden in NOK GIS dienstverlening INSPIRE dienstverlening.</t>
  </si>
  <si>
    <t>Compliant worden op de Inspire verplichting</t>
  </si>
  <si>
    <t>Contactpersoon voor het compliant worden op de Inspire verplichting. Hij stemt af met Herzo vd Wal en Theo Heijn</t>
  </si>
  <si>
    <t>Compliant worden op HVD verplichting</t>
  </si>
  <si>
    <t>Uitbreiden rapportage tot op dataset/featuretype-niveau</t>
  </si>
  <si>
    <t>Waarom staat er een nul in de z-waarde van DTB!</t>
  </si>
  <si>
    <t>Mario / Antea vragen</t>
  </si>
  <si>
    <t>Data PDOK loopt qua updates achter bij update data RWS</t>
  </si>
  <si>
    <t>Automatiseren en bij voorkeur Synchroniseren PDOK en RWS Endpoint. Opdracht voorbereiden.</t>
  </si>
  <si>
    <t>3 - Voorbereiding</t>
  </si>
  <si>
    <t>Behoefte aan Centrale archief- en productieomgeving waar CIV en WVL en CIO office toegang heeft</t>
  </si>
  <si>
    <r>
      <rPr>
        <b/>
        <sz val="9"/>
        <color theme="1"/>
        <rFont val="Verdana"/>
        <family val="2"/>
      </rPr>
      <t xml:space="preserve">Kees </t>
    </r>
    <r>
      <rPr>
        <sz val="9"/>
        <color theme="1"/>
        <rFont val="Verdana"/>
        <family val="2"/>
      </rPr>
      <t>zoekt contact met Winfred en komen met een voorstel voor het inrichten van een archief- en productieomgeving waar CIV en WVL en CIO office toegang heeft. Bv Sharepoint. Dit gaat oa over productie en contracten van DMC en over functionele specs. De WVL inspire omgeving blijft daarnaast bestaan</t>
    </r>
  </si>
  <si>
    <t>Behoefte aan Stavaza inventarisatie HVD met prognose capaciteit en kosten. Uit de inventarisatie moet afgeleid kunnen worden met welke dataset we beginnen te produceren (ic laaghangend fruit). Daarnaast wil ik graag weten welke acties er nog meer gedaan moeten worden die dataset overkoepelend zijn en waar ook capaciteit / kosten aan verbonden zijn (bv aanpassen metadatamodel, en wellicht is er nog meer). De inventarisatie is gereed vóór het volgende overleg. In het komende overleg wordt besloten met welke HVD-dataset(s) we gaan beginnen, en welke inhuur / eigen capaciteit we moeten organiseren hiervoor.</t>
  </si>
  <si>
    <t>Actie door Theo, Frans en Herzo.Stavaza inventarisatie HVD, met prognose capaciteit en kosten.</t>
  </si>
  <si>
    <r>
      <t xml:space="preserve">Behoefte aan basislijst: Tav compliancy Inspire rapportage: deze is nu op thema, en die willen we op dataset-niveau hebben (of indien nodig om feature type niveau). Dit noemen we de </t>
    </r>
    <r>
      <rPr>
        <b/>
        <sz val="9"/>
        <color rgb="FF007BC7"/>
        <rFont val="Verdana"/>
        <family val="2"/>
      </rPr>
      <t>basislijst.</t>
    </r>
    <r>
      <rPr>
        <sz val="9"/>
        <color theme="1"/>
        <rFont val="Verdana"/>
        <family val="2"/>
      </rPr>
      <t xml:space="preserve"> Herzo en Edwin geven aan dat de basislijst er is. De basislijst wordt door </t>
    </r>
    <r>
      <rPr>
        <b/>
        <sz val="9"/>
        <color theme="1"/>
        <rFont val="Verdana"/>
        <family val="2"/>
      </rPr>
      <t>Herzo</t>
    </r>
    <r>
      <rPr>
        <sz val="9"/>
        <color theme="1"/>
        <rFont val="Verdana"/>
        <family val="2"/>
      </rPr>
      <t xml:space="preserve"> aangevuld 1) met de kolommen uit het processchema van Theo en 2) voorzien van een waarde, zodat we ondubbelzinnig kunnen aflezen op het laagste niveau waar de actie zit om compliant te worden. De aangevulde en ingevulde basislijst is gereed vóór het volgende overleg. </t>
    </r>
    <r>
      <rPr>
        <i/>
        <sz val="9"/>
        <color theme="1"/>
        <rFont val="Verdana"/>
        <family val="2"/>
      </rPr>
      <t>In het komende overleg wordt besloten met welke dataset(s) we gaan beginnen om complianter te worden, en welke inhuur / eigen capaciteit we moeten organiseren hiervoor</t>
    </r>
    <r>
      <rPr>
        <sz val="9"/>
        <color theme="1"/>
        <rFont val="Verdana"/>
        <family val="2"/>
      </rPr>
      <t>.</t>
    </r>
  </si>
  <si>
    <t>Basislijst levert informatie voor niveau opdracht aan CIV voor raming benodigde budget+capaciteit. Zie voor aanpak bedrijfsvoering rond basislijst PvA Herzo</t>
  </si>
  <si>
    <t>Doorontwikkelen bestaande dienstverlening INSPIRE naar HVD</t>
  </si>
  <si>
    <r>
      <rPr>
        <b/>
        <sz val="9"/>
        <color theme="1"/>
        <rFont val="Verdana"/>
        <family val="2"/>
      </rPr>
      <t xml:space="preserve">Herzo </t>
    </r>
    <r>
      <rPr>
        <sz val="9"/>
        <color theme="1"/>
        <rFont val="Verdana"/>
        <family val="2"/>
      </rPr>
      <t>plant een overleg met Sweco en Antea om de basislijst te bespreken. Hierbij zijn iig aanwezig Tom, Kees, Edwin, Herzo, Frans (en Joyce / Theo zijn optioneel). Resultaat: Richting doorontwikkelen lijkt helder. Wel belangrijk de opdrachte INSPIRE/HVDL voorlopig gescheiden te houden.</t>
    </r>
  </si>
  <si>
    <t>Toevoegen MD-ID aan basislijst ivm monitoring dienstverlening</t>
  </si>
  <si>
    <t>Informeren IV-Board over belegging van verantwoordelijkheden / inbedding in de jaarplannen en de eventuele losse eindjes</t>
  </si>
  <si>
    <t>?</t>
  </si>
  <si>
    <t>Inkoop: Doorontwikkelen PDOK regelen</t>
  </si>
  <si>
    <t>5 - Programmering</t>
  </si>
  <si>
    <t>Contract GIS dienstverlening voor HVD nog niet gestart. Financiele omvang van contract is niet groot genoeg voor HVD (impactanalyse 1 mio euro).</t>
  </si>
  <si>
    <t>Onderzoeken of ROK GIS-dienstverlening kan worden gebruikt.</t>
  </si>
  <si>
    <t>Matthew heeft samen met Rob vd Schoot onderzocht of ROK Geo gebruikt kan worden en dat kan niet.</t>
  </si>
  <si>
    <t>Voorstel PvA INSPIRE</t>
  </si>
  <si>
    <t>Is bezig met een PvA</t>
  </si>
  <si>
    <t>Voorstel PvA HVD</t>
  </si>
  <si>
    <r>
      <t xml:space="preserve">De eerste HVD dataset moet in juni gepubliceerd worden. </t>
    </r>
    <r>
      <rPr>
        <b/>
        <sz val="9"/>
        <color theme="1"/>
        <rFont val="Calibi"/>
      </rPr>
      <t>Frans Spruijt</t>
    </r>
    <r>
      <rPr>
        <sz val="9"/>
        <color theme="1"/>
        <rFont val="Calibi"/>
      </rPr>
      <t xml:space="preserve"> onderzoekt of dit DTB kan zijn, en hoe publicatie dat gaat. Eventueel meer datasets die we ook al voor Inspire leveren. Contact met Geonovum leert dat </t>
    </r>
    <r>
      <rPr>
        <sz val="11"/>
        <color theme="1"/>
        <rFont val="Calibi"/>
      </rPr>
      <t xml:space="preserve">de handreiking niet compleet is. Ze hebben het in de werkversie nu aangepast, het komt in de volgende publicatie mee. Dat de handreiking niet klopt, voelt niet oke. Verzoek aan </t>
    </r>
    <r>
      <rPr>
        <b/>
        <sz val="11"/>
        <color theme="1"/>
        <rFont val="Calibi"/>
      </rPr>
      <t>Edwin Biegel</t>
    </r>
    <r>
      <rPr>
        <sz val="11"/>
        <color theme="1"/>
        <rFont val="Calibi"/>
      </rPr>
      <t xml:space="preserve"> om hier ook contact met Geonovum over te hebben</t>
    </r>
  </si>
  <si>
    <t>Contractvorm zoeken voor HVD. Wellicht ROK-S voor ingenieursdiensten</t>
  </si>
  <si>
    <t>9 mnd. doorlooptijd</t>
  </si>
  <si>
    <t>Maken processchema HVD</t>
  </si>
  <si>
    <t>Maken processchema INSPIRE</t>
  </si>
  <si>
    <t>Huidige bedrijfsvoering niet ingericht voor HVD</t>
  </si>
  <si>
    <t>Huidige bedrijfsvoering niet ingericht voor INSPIRE</t>
  </si>
  <si>
    <t>Contact popnemen met</t>
  </si>
  <si>
    <t>Contract GIS dienstverlening voor Inspire (ROK / NOK) loopt in februari af (input Matthew Campman). Financiele omvang van contract is niet groot genoeg voor HVD (impactanalyse 1 mio euro). Matthew heeft samen met Rob vd Schoot onderzocht of ROK Geo gebruikt kan worden en dat kan niet. Wellicht ROK-S voor ingenieursdiensten. Hier moet nog duidelijkheid over komen.</t>
  </si>
  <si>
    <t>Hoe is het afhandelen van onduidelijkheden mbt Europese verplichtingen rondom datasets georganiseerd?</t>
  </si>
  <si>
    <t>Geonovum adviseert over “van alles wat” onduidelijk is mbt Europese verplichtingen rondom datasets, en faciliteert daarmee RWS. Vragen over technische keuzes (bv standaarden / uitvoeringsformaten / historische kaartlagen etc) . Gesprekken met Geonovum door de productiestraat worden stopgezet. Alle vragen vanuit de productiestraat gaan via Petra Kloosterman (projectleider vanuit DMC) richting Edwin Biegel. Edwin voert regie op alle vragen.</t>
  </si>
  <si>
    <t>Hoe is de aanlevering van data georganiseerd?</t>
  </si>
  <si>
    <r>
      <t>E</t>
    </r>
    <r>
      <rPr>
        <sz val="9"/>
        <color theme="1"/>
        <rFont val="Verdana"/>
        <family val="2"/>
      </rPr>
      <t xml:space="preserve">r komt een tabel voor het in detail maak-proces van databron – dataset (tot file-share): Frans Spruijt maakt deze, en stemt deze af met Petra. </t>
    </r>
  </si>
  <si>
    <t>Plannen voortgangsoverleggen</t>
  </si>
  <si>
    <r>
      <rPr>
        <sz val="9"/>
        <color theme="1"/>
        <rFont val="Verdana"/>
        <family val="2"/>
      </rPr>
      <t>Volgende overleggen (onderwerp HVD / Inspire) wordt gepland door Petra: deelnemers Theo, Herzo, Edwin Biegel, Tom Meinders, Frans, Kees. Reeks van 2 weken (1</t>
    </r>
    <r>
      <rPr>
        <vertAlign val="superscript"/>
        <sz val="9"/>
        <color theme="1"/>
        <rFont val="Verdana"/>
        <family val="2"/>
      </rPr>
      <t>e</t>
    </r>
    <r>
      <rPr>
        <sz val="9"/>
        <color theme="1"/>
        <rFont val="Verdana"/>
        <family val="2"/>
      </rPr>
      <t xml:space="preserve"> keer in week van 13 mei).</t>
    </r>
  </si>
  <si>
    <t>Hoe is de INSPIRE-verplichting en levering van TN-ITS GO opgenomen in de EU-dienstverlening?</t>
  </si>
  <si>
    <t>Data eigenaarschap en opdracht uitzoeken</t>
  </si>
  <si>
    <t>6 - Ontwikkeling</t>
  </si>
  <si>
    <t xml:space="preserve">Verwerken inbrang WVL (Edwin Biegel) inzake "Productie-draaien" </t>
  </si>
  <si>
    <t>Er komt nog een reactie van DMC op de mail van Edwin Biegel van vanochtend mbt “productie-draaien”. Kees coordineert de reactie.</t>
  </si>
  <si>
    <t>Afstemmen Opdrachtgever / Petra Kloosterman</t>
  </si>
  <si>
    <t>Petra en Edwin maken nog kennismakingsgesprek.</t>
  </si>
  <si>
    <t>Wie is de 'ketenregisseur'</t>
  </si>
  <si>
    <t>Opdracht voor Petra nog beschrijven, na overleg met Edwin. Petra komt met een concept opdracht.</t>
  </si>
  <si>
    <t>7 - Opdracht</t>
  </si>
  <si>
    <t xml:space="preserve">Wie is sturend in opdrachtverlenen </t>
  </si>
  <si>
    <t>WVL / Edwin Biegel is opdrachtgever, en stelt zich richting CIV en eventueel andere partijen ook zo op (richtinggevend en kaderstellend), om op deze manier meer grip te krijgen. Edwin zorgt er bv voor dat de “4 lijsten” tot 1 administratie gaat komen. Dan kan DMC de marktpartijen ook beter aansturen.</t>
  </si>
  <si>
    <t>Hoe is de ketenverantwoordelijkheid van RWS geregeld? van databron tot het werkend krijgen in het EU-portaal</t>
  </si>
  <si>
    <r>
      <t>Edwin is 1</t>
    </r>
    <r>
      <rPr>
        <vertAlign val="superscript"/>
        <sz val="9"/>
        <color theme="1"/>
        <rFont val="Verdana"/>
        <family val="2"/>
      </rPr>
      <t>e</t>
    </r>
    <r>
      <rPr>
        <sz val="9"/>
        <color theme="1"/>
        <rFont val="Verdana"/>
        <family val="2"/>
      </rPr>
      <t xml:space="preserve"> aanspreekpunt voor deze keten, namens de CIO / CDO.</t>
    </r>
  </si>
  <si>
    <t>Scopen opdracht HVD</t>
  </si>
  <si>
    <t>WVL (Edwin Biegel)</t>
  </si>
  <si>
    <t>Vanuit de impactanalyse HVD is gesteld dat we naar een minimale variant gaan. Dit is nog steeds het uitgangspunt.</t>
  </si>
  <si>
    <t>Hoe is de afstemming tussen Geonovum en RWS georganiseerd?</t>
  </si>
  <si>
    <t>Afstemming tussen Geonovum en RWS vindt plaats met WVL / Edwin Biegel (Dus niet met de materiedeskundigen (bv IHM / DMC / data eigenaar etc . Als een materiedeskundige nodig is, dan is dat alleen op verzoek van Edwin Biegel)</t>
  </si>
  <si>
    <t>Beheer Backlog INSPIRE niet duidelijk</t>
  </si>
  <si>
    <t>Maakt een opdrachtenlijst, voor zowel Inspire als HVD. Deze wordt besproken in het reeds geplande overleg van 25 april (ook bv wat bij IHM aan Inspire verplichtingen komt)</t>
  </si>
  <si>
    <t>Wat moet er geleverd worden (definities)</t>
  </si>
  <si>
    <t>Voor HVD vraagt Edwin nog een definitie uit van “dataset” (bulkdownlaod / API), zodat we beter weten wat er gemaakt moet worden.</t>
  </si>
  <si>
    <t>Beheer Backlog HVD</t>
  </si>
  <si>
    <t>Beheer aanmerkingsregister INSPIRE</t>
  </si>
  <si>
    <r>
      <t xml:space="preserve">Wijzigingen in het aanmerkingenregister worden alleen nog door </t>
    </r>
    <r>
      <rPr>
        <b/>
        <sz val="9"/>
        <color theme="1"/>
        <rFont val="Calibi"/>
      </rPr>
      <t>WVL</t>
    </r>
    <r>
      <rPr>
        <sz val="9"/>
        <color theme="1"/>
        <rFont val="Calibi"/>
      </rPr>
      <t xml:space="preserve"> gedaan in de rol van opdrachtgever (dus niet meer door DMC)</t>
    </r>
  </si>
  <si>
    <t>Beheer aanmerkingsregister HVD</t>
  </si>
  <si>
    <t>Hoe is intern RWS de opdracht verlening?</t>
  </si>
  <si>
    <t>De materiedeskundigen werken in opdracht van een databron eigenaar</t>
  </si>
  <si>
    <t>De naamgeving van de URL PDOK sluit niet aan bij de data. Het intakeformulier dient gevuld te kunnen worden met basislijst. Voor amespace</t>
  </si>
  <si>
    <t>Afstemmen met PDOK</t>
  </si>
  <si>
    <t>De overleggen die er nu zijn met Geonovum worden door Geonovum zelf herijkt. Er gaat waarschijnijk onderscheid gemaakt tussen meer technische overleggen (gericht op de productie) en meet procesmatig (gericht op Europa). Bedoeling is natuurlijk dat de juiste mensen naar de juiste overleggen gaan. Vwb technisch… dit stemmen Petra en Frans samen af.</t>
  </si>
  <si>
    <t>Features van INSPIRE-datasets niet beschreven en beschikbaar</t>
  </si>
  <si>
    <t>Werkwijze afstemmen. ISO 19110 beschrijvingen aanbieden via Publicatieregister Productie Geodataruimte. Deze beschrijvingen beschikbaarstellen in internet. Overwegen: Kunnen we die beschrijvingen ook als xml aanbieden zodat deze door die omgeving worden geharvest? De eigenaren de beschrijvingen net zo laten maken als die van datasets (met de MetaInfomaker RWS)?</t>
  </si>
  <si>
    <t>AS-IS/INSPIRE</t>
  </si>
  <si>
    <t>Vorm</t>
  </si>
  <si>
    <t>Frequentie</t>
  </si>
  <si>
    <t>Processtap</t>
  </si>
  <si>
    <t>HVD, INSPIRE</t>
  </si>
  <si>
    <t>Geen frequentie</t>
  </si>
  <si>
    <t>Programmering</t>
  </si>
  <si>
    <t>geharmoniseerd</t>
  </si>
  <si>
    <t>Bedrijfsvoering</t>
  </si>
  <si>
    <t>Organiseren informatie stroom</t>
  </si>
  <si>
    <t>Vervallen</t>
  </si>
  <si>
    <t>HVD, INSPIRE, Prioritaire dataset voor e-reporting</t>
  </si>
  <si>
    <t>RWS-Inwinnen</t>
  </si>
  <si>
    <t>4-jaarlijks</t>
  </si>
  <si>
    <t>RWS AS-IS</t>
  </si>
  <si>
    <t>AS-IS data klaarzetten voor INSPIRE verplichting RWS.</t>
  </si>
  <si>
    <t>RWS AS-IS NGR</t>
  </si>
  <si>
    <t>RWS INSPIRE</t>
  </si>
  <si>
    <t>Harmoniseren van AS-IS datamodel naar INSPIRE datamodel en als service beschikbaar.</t>
  </si>
  <si>
    <t>RWS INSPIRE NGR</t>
  </si>
  <si>
    <t>INSPIRE-data conform INSPIRE te vinden, te bekijken en te downloaden via NGR en openbare leveranciersomgeving.</t>
  </si>
  <si>
    <t>Half jaarlijks</t>
  </si>
  <si>
    <t>PDOK AS-IS</t>
  </si>
  <si>
    <t>AS-IS data als service beschikbaar</t>
  </si>
  <si>
    <t>PDOK AS-IS NGR</t>
  </si>
  <si>
    <t>AS-IS data conform INSPIRE te vinden, te bekijken en te downloaden</t>
  </si>
  <si>
    <t>Op afroep</t>
  </si>
  <si>
    <t>PDOK INSPIRE</t>
  </si>
  <si>
    <t>INSPIRE-data naar PDOK en daar als service beschikbaar.</t>
  </si>
  <si>
    <t>PDOK INSPIRE NGR</t>
  </si>
  <si>
    <t>INSPIRE-data conform INSPIRE te vinden, te bekijken en te downloaden via NGR en PDOK-omgeving</t>
  </si>
  <si>
    <t>RWS HVD</t>
  </si>
  <si>
    <t>Update frequentie</t>
  </si>
  <si>
    <t>Automatische update</t>
  </si>
  <si>
    <t>Verwacht gebruik:</t>
  </si>
  <si>
    <t>RWS HVD NGR</t>
  </si>
  <si>
    <t>PDOK HVD</t>
  </si>
  <si>
    <t>Dagelijks tot wekelijks</t>
  </si>
  <si>
    <t>Middag</t>
  </si>
  <si>
    <t>PDOK HVD NGR</t>
  </si>
  <si>
    <t>Hoog</t>
  </si>
  <si>
    <t>Dataset grootte:</t>
  </si>
  <si>
    <t>10GB - 50GB</t>
  </si>
  <si>
    <t>50GB - 100GB</t>
  </si>
  <si>
    <t>100GB - 250GB</t>
  </si>
  <si>
    <t>250GB - 500GB</t>
  </si>
  <si>
    <t>&gt;500GB</t>
  </si>
  <si>
    <t>Documenten</t>
  </si>
  <si>
    <t>Verificatie</t>
  </si>
  <si>
    <t>Opdracht (aanleiding/bron)</t>
  </si>
  <si>
    <t>Processtap (hoofdstuk)</t>
  </si>
  <si>
    <t>NR</t>
  </si>
  <si>
    <t>EIS</t>
  </si>
  <si>
    <t>EIS tekst</t>
  </si>
  <si>
    <t>Toelichting</t>
  </si>
  <si>
    <t>Controle</t>
  </si>
  <si>
    <t>Opmerking</t>
  </si>
  <si>
    <t>Verbijzondering</t>
  </si>
  <si>
    <t>check</t>
  </si>
  <si>
    <t>toelichting</t>
  </si>
  <si>
    <t>Dataset komt voor in dashboard</t>
  </si>
  <si>
    <t>Elke bronnen staat met url in Dashboard</t>
  </si>
  <si>
    <t>Nieuw</t>
  </si>
  <si>
    <t>Bronnen</t>
  </si>
  <si>
    <t>Bron voor het proces zijn aanmerkingsregister, PDOK, RWS, INSPIRE en NGR</t>
  </si>
  <si>
    <t>De plekken waar de data voor het proces staat staan vast.</t>
  </si>
  <si>
    <t>Zijn alle verwijzingen naar de bekenende bronnen</t>
  </si>
  <si>
    <t>Producten</t>
  </si>
  <si>
    <t>Eindproduct format is een Excel en Word rapportage</t>
  </si>
  <si>
    <t>Eindproduct format staat vast</t>
  </si>
  <si>
    <t>Bestaan de input layout word en excel</t>
  </si>
  <si>
    <t>PDOK doorloop</t>
  </si>
  <si>
    <t>De data staat binnen 48 uur na publicatie bij RWS op PDOK</t>
  </si>
  <si>
    <t>INSPIRE doorloop</t>
  </si>
  <si>
    <t>De data staat binnen 6 maanden na publicatie bij RWS op INSPIRE</t>
  </si>
  <si>
    <t>RWS</t>
  </si>
  <si>
    <t>Is de vastgestelde frequentie vanuit de herzieningsfrequentie RWS</t>
  </si>
  <si>
    <t>Deze frequentie moet gecontroleerd worden door de toegewezen eigenaar</t>
  </si>
  <si>
    <t>Is de vastgestelde frequentie vanuit de herzieningsfrequentie pdok</t>
  </si>
  <si>
    <t>Juiste Datum van dataset moeten binnen de vastgestelde herzieningsfrequentie vallen.</t>
  </si>
  <si>
    <t>Locatie datasets</t>
  </si>
  <si>
    <t>De plekken zoals vastgelegd in de basislijst (urls) worden als input van het proces gezien</t>
  </si>
  <si>
    <t>Datasets</t>
  </si>
  <si>
    <t>Alle gevonden datasets worden vanuit de service terug geleverd ook degene die niet verwacht worden</t>
  </si>
  <si>
    <t>Verklaring is gevuld door Data aanwezig en niet aanwezig</t>
  </si>
  <si>
    <t>Uit de basislijst gehaald wordenStatus Actief verwacht Vervallen</t>
  </si>
  <si>
    <t>Toelichting, wordt initieel gevuld met conclusie uit proces daarna beoordelen uitkomst automatische proces, en dan gevuld door eindverantwoordelijke</t>
  </si>
  <si>
    <t>Datums van Online omgeving Nationaalgeoregister</t>
  </si>
  <si>
    <t>Datum van de bron (aangemaakt) (Datum van RWS aangeleverde data) dichtbij rws as-is datum
Datum van de bron (publicatie) (Datum van online komen service) wetransform wel inspire
Datum van de bron (laatste wijziging) ( datum van laatst online gezetten service) inspire bij pdok
Herzieningsfrequentie ( frequentie)</t>
  </si>
  <si>
    <t>Datums van Online omgeving RWS</t>
  </si>
  <si>
    <t>Datum van plaatsing dataset</t>
  </si>
  <si>
    <t>Naamgeving omgeving RWS</t>
  </si>
  <si>
    <t>Standaard naamgeving zoals in excel</t>
  </si>
  <si>
    <t>Controle inhoud</t>
  </si>
  <si>
    <t>Controle of er features aanwezig zijn, mogelijk controle vorige keer of er meer dan x% afwijking is dan extra opmerking</t>
  </si>
  <si>
    <t>Geometrietype in Geopackage</t>
  </si>
  <si>
    <t>Geen multipolygons polylines survaces etc, alleen single</t>
  </si>
  <si>
    <t>Layout dashboard verandert niet</t>
  </si>
  <si>
    <t xml:space="preserve">Layouts vastellen </t>
  </si>
  <si>
    <t>Inhoud management samenvatting verandert niet</t>
  </si>
  <si>
    <t>Uitgangspunt is de wetgeving, hoofdbronhouder. Niet het tussenproduct</t>
  </si>
  <si>
    <t>ISO, europees, OGC of nederlands</t>
  </si>
  <si>
    <t>link naar opnemen in basislijst</t>
  </si>
  <si>
    <t>Per datum controle eis vastleggen</t>
  </si>
  <si>
    <t>per processtap invoegen</t>
  </si>
  <si>
    <t>rws pdok</t>
  </si>
  <si>
    <t>als processtap invoegen</t>
  </si>
  <si>
    <t>pdok inspire</t>
  </si>
  <si>
    <t>frequentie</t>
  </si>
  <si>
    <t>RWS as-is data is dus de eis dat er van elke dataset een GPKG aanwezig is</t>
  </si>
  <si>
    <t>RWS INSPIRE  data is dus de eis dat er van elke dataset een GML en GPKG aanwezig is</t>
  </si>
  <si>
    <t>Prioritaire datasets moet er voor elke featuretype moet alleen een GML aanwezig zijn</t>
  </si>
  <si>
    <t>PDOK</t>
  </si>
  <si>
    <t>Styling van de featuretypes moeten aanwezig zijn. XSD, SLD.</t>
  </si>
  <si>
    <t>Alle regels hebben een unieke metadata-ID van de dataset/featurtype metadata record in NGR</t>
  </si>
  <si>
    <t xml:space="preserve">Bron is basislijst opdracht (verwerkt/done qua WFS-/WMS-name naar) </t>
  </si>
  <si>
    <t>Inhoud gewijzigd naar verwacht/of anders verwacht</t>
  </si>
  <si>
    <t>Link naar aanmerkingsregister</t>
  </si>
  <si>
    <t>Prioritaire datsets worden alleen geharmoniseerd aangeboden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</si>
</sst>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0"/>
      <color theme="1"/>
      <name val="Calibri"/>
      <family val="2"/>
    </font>
    <font>
      <sz val="9"/>
      <color theme="1"/>
      <name val="Verdana"/>
      <family val="2"/>
    </font>
    <font>
      <b/>
      <sz val="10"/>
      <color theme="0"/>
      <name val="Calibri"/>
      <family val="2"/>
    </font>
    <font>
      <sz val="10"/>
      <color indexed="8"/>
      <name val="Arial"/>
      <family val="2"/>
    </font>
    <font>
      <sz val="9"/>
      <color rgb="FF9C6500"/>
      <name val="Verdana"/>
      <family val="2"/>
    </font>
    <font>
      <b/>
      <sz val="10"/>
      <color theme="1"/>
      <name val="Calibri"/>
      <family val="2"/>
    </font>
    <font>
      <b/>
      <sz val="9"/>
      <name val="Verdana"/>
      <family val="2"/>
    </font>
    <font>
      <b/>
      <i/>
      <sz val="9"/>
      <name val="Verdana"/>
      <family val="2"/>
    </font>
    <font>
      <b/>
      <sz val="9"/>
      <color rgb="FFFF0000"/>
      <name val="Verdana"/>
      <family val="2"/>
    </font>
    <font>
      <b/>
      <sz val="9"/>
      <color rgb="FF00B050"/>
      <name val="Verdana"/>
      <family val="2"/>
    </font>
    <font>
      <b/>
      <sz val="10"/>
      <color rgb="FFFFFF00"/>
      <name val="Verdana"/>
      <family val="2"/>
    </font>
    <font>
      <b/>
      <sz val="10"/>
      <color theme="0"/>
      <name val="Verdana"/>
      <family val="2"/>
    </font>
    <font>
      <b/>
      <sz val="10"/>
      <color rgb="FF5DD5FF"/>
      <name val="Verdana"/>
      <family val="2"/>
    </font>
    <font>
      <b/>
      <sz val="9"/>
      <color theme="0"/>
      <name val="Verdana"/>
      <family val="2"/>
    </font>
    <font>
      <u/>
      <sz val="10"/>
      <color theme="10"/>
      <name val="Calibri"/>
      <family val="2"/>
    </font>
    <font>
      <sz val="11"/>
      <color theme="1"/>
      <name val="Calibri"/>
      <family val="2"/>
      <scheme val="minor"/>
    </font>
    <font>
      <sz val="10"/>
      <color theme="1"/>
      <name val="Calibi"/>
    </font>
    <font>
      <sz val="9"/>
      <color theme="1"/>
      <name val="Calibi"/>
    </font>
    <font>
      <b/>
      <sz val="9"/>
      <color theme="1"/>
      <name val="Calibi"/>
    </font>
    <font>
      <sz val="11"/>
      <color theme="1"/>
      <name val="Calibi"/>
    </font>
    <font>
      <b/>
      <sz val="11"/>
      <color theme="1"/>
      <name val="Calibi"/>
    </font>
    <font>
      <u/>
      <sz val="11"/>
      <color theme="10"/>
      <name val="Calibri"/>
      <family val="2"/>
      <scheme val="minor"/>
    </font>
    <font>
      <sz val="9"/>
      <color theme="1"/>
      <name val="Symbol"/>
      <family val="1"/>
      <charset val="2"/>
    </font>
    <font>
      <vertAlign val="superscript"/>
      <sz val="9"/>
      <color theme="1"/>
      <name val="Verdana"/>
      <family val="2"/>
    </font>
    <font>
      <b/>
      <sz val="9"/>
      <color theme="1"/>
      <name val="Verdana"/>
      <family val="2"/>
    </font>
    <font>
      <i/>
      <sz val="9"/>
      <color theme="1"/>
      <name val="Verdana"/>
      <family val="2"/>
    </font>
    <font>
      <b/>
      <sz val="9"/>
      <color rgb="FF007BC7"/>
      <name val="Verdana"/>
      <family val="2"/>
    </font>
    <font>
      <sz val="9"/>
      <color rgb="FF007BC7"/>
      <name val="Verdana"/>
      <family val="2"/>
    </font>
    <font>
      <sz val="9"/>
      <color rgb="FF9C0006"/>
      <name val="Verdana"/>
      <family val="2"/>
    </font>
    <font>
      <sz val="10"/>
      <color theme="1"/>
      <name val="Calibri"/>
      <family val="2"/>
      <scheme val="minor"/>
    </font>
    <font>
      <b/>
      <sz val="9"/>
      <color indexed="81"/>
      <name val="Tahoma"/>
      <family val="2"/>
    </font>
    <font>
      <sz val="9"/>
      <color indexed="81"/>
      <name val="Tahoma"/>
      <family val="2"/>
    </font>
    <font>
      <sz val="8"/>
      <name val="Calibri"/>
      <family val="2"/>
    </font>
    <font>
      <b/>
      <sz val="9"/>
      <color theme="1"/>
      <name val="Calibri"/>
      <family val="2"/>
    </font>
    <font>
      <b/>
      <sz val="9"/>
      <name val="Calibri"/>
      <family val="2"/>
    </font>
    <font>
      <sz val="9"/>
      <color theme="1"/>
      <name val="Calibri"/>
      <family val="2"/>
    </font>
    <font>
      <b/>
      <sz val="11"/>
      <color theme="1"/>
      <name val="Calibri"/>
      <family val="2"/>
      <scheme val="minor"/>
    </font>
    <font>
      <i/>
      <sz val="11"/>
      <color theme="1"/>
      <name val="Calibri"/>
      <family val="2"/>
      <scheme val="minor"/>
    </font>
    <font>
      <sz val="11"/>
      <color rgb="FF9C0006"/>
      <name val="Calibri"/>
      <family val="2"/>
      <scheme val="minor"/>
    </font>
    <font>
      <sz val="11"/>
      <color rgb="FF00B050"/>
      <name val="Calibri"/>
      <family val="2"/>
      <scheme val="minor"/>
    </font>
    <font>
      <sz val="11"/>
      <color rgb="FFFF0000"/>
      <name val="Calibri"/>
      <family val="2"/>
      <scheme val="minor"/>
    </font>
    <font>
      <i/>
      <sz val="11"/>
      <name val="Calibri"/>
      <family val="2"/>
      <scheme val="minor"/>
    </font>
    <font>
      <sz val="11"/>
      <name val="Calibri"/>
      <family val="2"/>
      <scheme val="minor"/>
    </font>
    <font>
      <sz val="9"/>
      <name val="Verdana"/>
      <family val="2"/>
    </font>
    <font>
      <sz val="9"/>
      <color theme="0"/>
      <name val="Verdana"/>
      <family val="2"/>
    </font>
    <font>
      <b/>
      <sz val="9"/>
      <color rgb="FF9C6500"/>
      <name val="Verdana"/>
      <family val="2"/>
    </font>
    <font>
      <sz val="11"/>
      <color rgb="FF000000"/>
      <name val="Aptos"/>
      <family val="2"/>
    </font>
    <font>
      <sz val="11"/>
      <color rgb="FF000000"/>
      <name val="Calibri"/>
      <family val="2"/>
      <charset val="1"/>
    </font>
    <font>
      <b/>
      <sz val="10"/>
      <name val="Calibri"/>
      <family val="2"/>
    </font>
    <font>
      <b/>
      <sz val="10"/>
      <color theme="1"/>
      <name val="Calibri"/>
    </font>
    <font>
      <b/>
      <sz val="9"/>
      <color rgb="FF00B050"/>
      <name val="Verdana"/>
    </font>
    <font>
      <b/>
      <i/>
      <sz val="9"/>
      <name val="Verdana"/>
    </font>
    <font>
      <b/>
      <sz val="11"/>
      <color rgb="FF00B050"/>
      <name val="Calibri"/>
      <family val="2"/>
      <scheme val="minor"/>
    </font>
    <font>
      <b/>
      <i/>
      <sz val="11"/>
      <name val="Calibri"/>
      <family val="2"/>
      <scheme val="minor"/>
    </font>
    <font>
      <sz val="11.5"/>
      <color rgb="FF757575"/>
      <name val="Calibri"/>
      <family val="2"/>
    </font>
    <font>
      <b/>
      <sz val="11"/>
      <color rgb="FFFF0000"/>
      <name val="Calibri"/>
      <family val="2"/>
      <scheme val="minor"/>
    </font>
    <font>
      <sz val="9"/>
      <color rgb="FF000000"/>
      <name val="Verdana"/>
      <family val="2"/>
    </font>
  </fonts>
  <fills count="19">
    <fill>
      <patternFill patternType="none"/>
    </fill>
    <fill>
      <patternFill patternType="gray125"/>
    </fill>
    <fill>
      <patternFill patternType="solid">
        <fgColor rgb="FF4A9ABB"/>
        <bgColor indexed="0"/>
      </patternFill>
    </fill>
    <fill>
      <patternFill patternType="solid">
        <fgColor theme="9" tint="0.39997558519241921"/>
        <bgColor indexed="0"/>
      </patternFill>
    </fill>
    <fill>
      <patternFill patternType="solid">
        <fgColor rgb="FFFFFF00"/>
        <bgColor indexed="64"/>
      </patternFill>
    </fill>
    <fill>
      <patternFill patternType="solid">
        <fgColor rgb="FFFFEB9C"/>
      </patternFill>
    </fill>
    <fill>
      <patternFill patternType="solid">
        <fgColor theme="9" tint="-0.499984740745262"/>
        <bgColor theme="4" tint="-0.499984740745262"/>
      </patternFill>
    </fill>
    <fill>
      <patternFill patternType="solid">
        <fgColor rgb="FFC2E49C"/>
        <bgColor theme="4" tint="-0.499984740745262"/>
      </patternFill>
    </fill>
    <fill>
      <patternFill patternType="solid">
        <fgColor theme="4" tint="0.79998168889431442"/>
        <bgColor theme="4" tint="0.79998168889431442"/>
      </patternFill>
    </fill>
    <fill>
      <patternFill patternType="solid">
        <fgColor theme="9" tint="0.79998168889431442"/>
        <bgColor theme="4" tint="-0.499984740745262"/>
      </patternFill>
    </fill>
    <fill>
      <patternFill patternType="solid">
        <fgColor rgb="FFFFFF00"/>
        <bgColor theme="4" tint="-0.499984740745262"/>
      </patternFill>
    </fill>
    <fill>
      <patternFill patternType="solid">
        <fgColor rgb="FF974706"/>
        <bgColor theme="4" tint="-0.499984740745262"/>
      </patternFill>
    </fill>
    <fill>
      <patternFill patternType="solid">
        <fgColor theme="9" tint="-0.499984740745262"/>
        <bgColor indexed="64"/>
      </patternFill>
    </fill>
    <fill>
      <patternFill patternType="solid">
        <fgColor rgb="FF974706"/>
        <bgColor indexed="64"/>
      </patternFill>
    </fill>
    <fill>
      <patternFill patternType="solid">
        <fgColor rgb="FFFFFF00"/>
        <bgColor theme="4" tint="0.79998168889431442"/>
      </patternFill>
    </fill>
    <fill>
      <patternFill patternType="solid">
        <fgColor rgb="FFFFC7CE"/>
      </patternFill>
    </fill>
    <fill>
      <patternFill patternType="solid">
        <fgColor theme="7"/>
      </patternFill>
    </fill>
    <fill>
      <patternFill patternType="solid">
        <fgColor theme="7" tint="0.79998168889431442"/>
        <bgColor indexed="64"/>
      </patternFill>
    </fill>
    <fill>
      <patternFill patternType="solid">
        <fgColor rgb="FFFF0000"/>
        <bgColor indexed="64"/>
      </patternFill>
    </fill>
  </fills>
  <borders count="18">
    <border>
      <left/>
      <right/>
      <top/>
      <bottom/>
      <diagonal/>
    </border>
    <border>
      <left style="dashed">
        <color auto="1"/>
      </left>
      <right/>
      <top style="thin">
        <color auto="1"/>
      </top>
      <bottom style="thin">
        <color auto="1"/>
      </bottom>
      <diagonal/>
    </border>
    <border>
      <left/>
      <right/>
      <top style="thin">
        <color auto="1"/>
      </top>
      <bottom style="thin">
        <color auto="1"/>
      </bottom>
      <diagonal/>
    </border>
    <border>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dashed">
        <color auto="1"/>
      </right>
      <top style="thin">
        <color auto="1"/>
      </top>
      <bottom/>
      <diagonal/>
    </border>
    <border>
      <left style="dashed">
        <color auto="1"/>
      </left>
      <right style="dashed">
        <color auto="1"/>
      </right>
      <top style="thin">
        <color auto="1"/>
      </top>
      <bottom/>
      <diagonal/>
    </border>
    <border>
      <left style="dashed">
        <color auto="1"/>
      </left>
      <right style="mediumDashed">
        <color auto="1"/>
      </right>
      <top style="thin">
        <color auto="1"/>
      </top>
      <bottom/>
      <diagonal/>
    </border>
    <border>
      <left/>
      <right/>
      <top style="thin">
        <color auto="1"/>
      </top>
      <bottom/>
      <diagonal/>
    </border>
    <border>
      <left style="thin">
        <color indexed="64"/>
      </left>
      <right/>
      <top style="thin">
        <color indexed="64"/>
      </top>
      <bottom style="thin">
        <color indexed="64"/>
      </bottom>
      <diagonal/>
    </border>
    <border>
      <left style="thick">
        <color auto="1"/>
      </left>
      <right style="dashed">
        <color auto="1"/>
      </right>
      <top style="thin">
        <color auto="1"/>
      </top>
      <bottom/>
      <diagonal/>
    </border>
    <border>
      <left style="thick">
        <color auto="1"/>
      </left>
      <right style="thin">
        <color indexed="64"/>
      </right>
      <top style="thin">
        <color indexed="64"/>
      </top>
      <bottom style="thin">
        <color indexed="64"/>
      </bottom>
      <diagonal/>
    </border>
    <border>
      <left style="thick">
        <color auto="1"/>
      </left>
      <right/>
      <top/>
      <bottom/>
      <diagonal/>
    </border>
    <border>
      <left/>
      <right/>
      <top style="thin">
        <color theme="4" tint="-0.499984740745262"/>
      </top>
      <bottom style="thin">
        <color theme="4"/>
      </bottom>
      <diagonal/>
    </border>
    <border>
      <left/>
      <right/>
      <top style="thin">
        <color theme="4" tint="-0.499984740745262"/>
      </top>
      <bottom/>
      <diagonal/>
    </border>
    <border>
      <left/>
      <right/>
      <top style="thin">
        <color theme="4" tint="-0.499984740745262"/>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11">
    <xf numFmtId="0" fontId="0" fillId="0" borderId="0"/>
    <xf numFmtId="0" fontId="3" fillId="0" borderId="0"/>
    <xf numFmtId="0" fontId="4" fillId="5" borderId="0" applyNumberFormat="0" applyBorder="0" applyAlignment="0" applyProtection="0"/>
    <xf numFmtId="0" fontId="14" fillId="0" borderId="0" applyNumberFormat="0" applyFill="0" applyBorder="0" applyAlignment="0" applyProtection="0"/>
    <xf numFmtId="0" fontId="15" fillId="0" borderId="0"/>
    <xf numFmtId="0" fontId="21" fillId="0" borderId="0" applyNumberFormat="0" applyFill="0" applyBorder="0" applyAlignment="0" applyProtection="0"/>
    <xf numFmtId="0" fontId="15" fillId="0" borderId="0"/>
    <xf numFmtId="0" fontId="28" fillId="15" borderId="0" applyNumberFormat="0" applyBorder="0" applyAlignment="0" applyProtection="0"/>
    <xf numFmtId="0" fontId="44" fillId="16" borderId="0" applyNumberFormat="0" applyBorder="0" applyAlignment="0" applyProtection="0"/>
    <xf numFmtId="0" fontId="47" fillId="0" borderId="0"/>
    <xf numFmtId="0" fontId="15" fillId="0" borderId="0"/>
  </cellStyleXfs>
  <cellXfs count="148">
    <xf numFmtId="0" fontId="0" fillId="0" borderId="0" xfId="0"/>
    <xf numFmtId="0" fontId="2" fillId="2" borderId="2" xfId="1" applyFont="1" applyFill="1" applyBorder="1" applyAlignment="1">
      <alignment horizontal="center" vertical="top" wrapText="1"/>
    </xf>
    <xf numFmtId="0" fontId="0" fillId="0" borderId="0" xfId="0" applyAlignment="1">
      <alignment vertical="top"/>
    </xf>
    <xf numFmtId="0" fontId="0" fillId="0" borderId="0" xfId="0" applyAlignment="1">
      <alignment wrapText="1"/>
    </xf>
    <xf numFmtId="0" fontId="2" fillId="2" borderId="5" xfId="1" applyFont="1" applyFill="1" applyBorder="1" applyAlignment="1">
      <alignment horizontal="center" vertical="top"/>
    </xf>
    <xf numFmtId="0" fontId="2" fillId="2" borderId="6" xfId="1" applyFont="1" applyFill="1" applyBorder="1" applyAlignment="1">
      <alignment horizontal="center" vertical="top" wrapText="1"/>
    </xf>
    <xf numFmtId="0" fontId="2" fillId="2" borderId="6" xfId="1" applyFont="1" applyFill="1" applyBorder="1" applyAlignment="1">
      <alignment horizontal="center" vertical="top"/>
    </xf>
    <xf numFmtId="0" fontId="2" fillId="2" borderId="7" xfId="1" applyFont="1" applyFill="1" applyBorder="1" applyAlignment="1">
      <alignment horizontal="center" vertical="top" wrapText="1"/>
    </xf>
    <xf numFmtId="0" fontId="2" fillId="2" borderId="8" xfId="1" applyFont="1" applyFill="1" applyBorder="1" applyAlignment="1">
      <alignment horizontal="center" vertical="top" wrapText="1"/>
    </xf>
    <xf numFmtId="0" fontId="2" fillId="3" borderId="6" xfId="1" applyFont="1" applyFill="1" applyBorder="1" applyAlignment="1">
      <alignment horizontal="center" vertical="top"/>
    </xf>
    <xf numFmtId="0" fontId="0" fillId="0" borderId="4" xfId="0" applyBorder="1" applyAlignment="1">
      <alignment wrapText="1"/>
    </xf>
    <xf numFmtId="0" fontId="0" fillId="0" borderId="4" xfId="0" applyBorder="1"/>
    <xf numFmtId="0" fontId="0" fillId="0" borderId="9" xfId="0" applyBorder="1" applyAlignment="1">
      <alignment wrapText="1"/>
    </xf>
    <xf numFmtId="0" fontId="2" fillId="3" borderId="10" xfId="1" applyFont="1" applyFill="1" applyBorder="1" applyAlignment="1">
      <alignment horizontal="center" vertical="top"/>
    </xf>
    <xf numFmtId="0" fontId="0" fillId="0" borderId="11" xfId="0" applyBorder="1" applyAlignment="1">
      <alignment wrapText="1"/>
    </xf>
    <xf numFmtId="0" fontId="0" fillId="0" borderId="12" xfId="0" applyBorder="1" applyAlignment="1">
      <alignment wrapText="1"/>
    </xf>
    <xf numFmtId="0" fontId="0" fillId="0" borderId="12" xfId="0" applyBorder="1"/>
    <xf numFmtId="0" fontId="0" fillId="4" borderId="4" xfId="0" applyFill="1" applyBorder="1" applyAlignment="1">
      <alignment wrapText="1"/>
    </xf>
    <xf numFmtId="0" fontId="4" fillId="5" borderId="0" xfId="2"/>
    <xf numFmtId="0" fontId="5" fillId="0" borderId="0" xfId="0" applyFont="1"/>
    <xf numFmtId="0" fontId="7" fillId="7" borderId="0" xfId="0" applyFont="1" applyFill="1" applyAlignment="1">
      <alignment horizontal="left" vertical="top"/>
    </xf>
    <xf numFmtId="0" fontId="0" fillId="4" borderId="0" xfId="0" applyFill="1"/>
    <xf numFmtId="0" fontId="9" fillId="9" borderId="13" xfId="0" applyFont="1" applyFill="1" applyBorder="1" applyAlignment="1">
      <alignment horizontal="center" vertical="top"/>
    </xf>
    <xf numFmtId="0" fontId="9" fillId="9" borderId="0" xfId="0" applyFont="1" applyFill="1" applyAlignment="1">
      <alignment horizontal="center" vertical="top"/>
    </xf>
    <xf numFmtId="0" fontId="8" fillId="9" borderId="0" xfId="0" applyFont="1" applyFill="1" applyAlignment="1">
      <alignment horizontal="center" vertical="top"/>
    </xf>
    <xf numFmtId="0" fontId="8" fillId="9" borderId="13" xfId="0" applyFont="1" applyFill="1" applyBorder="1" applyAlignment="1">
      <alignment horizontal="center" vertical="top"/>
    </xf>
    <xf numFmtId="0" fontId="13" fillId="11" borderId="13" xfId="0" applyFont="1" applyFill="1" applyBorder="1" applyAlignment="1">
      <alignment horizontal="center" vertical="top"/>
    </xf>
    <xf numFmtId="0" fontId="0" fillId="13" borderId="0" xfId="0" applyFill="1"/>
    <xf numFmtId="0" fontId="10" fillId="11" borderId="15" xfId="0" applyFont="1" applyFill="1" applyBorder="1" applyAlignment="1">
      <alignment horizontal="left" vertical="center"/>
    </xf>
    <xf numFmtId="0" fontId="11" fillId="11" borderId="15" xfId="0" applyFont="1" applyFill="1" applyBorder="1" applyAlignment="1">
      <alignment vertical="top" wrapText="1"/>
    </xf>
    <xf numFmtId="0" fontId="12" fillId="11" borderId="13" xfId="0" applyFont="1" applyFill="1" applyBorder="1" applyAlignment="1">
      <alignment horizontal="left" vertical="top"/>
    </xf>
    <xf numFmtId="0" fontId="12" fillId="11" borderId="13" xfId="0" applyFont="1" applyFill="1" applyBorder="1" applyAlignment="1">
      <alignment horizontal="left" vertical="top" wrapText="1"/>
    </xf>
    <xf numFmtId="0" fontId="10" fillId="11" borderId="15" xfId="0" applyFont="1" applyFill="1" applyBorder="1" applyAlignment="1">
      <alignment horizontal="left" vertical="center" wrapText="1"/>
    </xf>
    <xf numFmtId="0" fontId="13" fillId="6" borderId="14" xfId="0" applyFont="1" applyFill="1" applyBorder="1" applyAlignment="1">
      <alignment vertical="top" wrapText="1"/>
    </xf>
    <xf numFmtId="0" fontId="13" fillId="12" borderId="0" xfId="0" applyFont="1" applyFill="1" applyAlignment="1">
      <alignment vertical="top" wrapText="1"/>
    </xf>
    <xf numFmtId="0" fontId="14" fillId="0" borderId="0" xfId="3" applyAlignment="1">
      <alignment vertical="center"/>
    </xf>
    <xf numFmtId="0" fontId="5" fillId="0" borderId="0" xfId="3" applyFont="1" applyAlignment="1">
      <alignment vertical="center"/>
    </xf>
    <xf numFmtId="0" fontId="0" fillId="0" borderId="0" xfId="0" applyAlignment="1">
      <alignment horizontal="left"/>
    </xf>
    <xf numFmtId="0" fontId="13" fillId="11" borderId="13" xfId="0" applyFont="1" applyFill="1" applyBorder="1" applyAlignment="1">
      <alignment horizontal="left" vertical="top"/>
    </xf>
    <xf numFmtId="0" fontId="16" fillId="0" borderId="0" xfId="0" applyFont="1"/>
    <xf numFmtId="0" fontId="17" fillId="0" borderId="0" xfId="0" applyFont="1" applyAlignment="1">
      <alignment vertical="center"/>
    </xf>
    <xf numFmtId="14" fontId="0" fillId="0" borderId="0" xfId="0" applyNumberFormat="1"/>
    <xf numFmtId="0" fontId="17" fillId="0" borderId="0" xfId="0" applyFont="1" applyAlignment="1">
      <alignment horizontal="left" vertical="center"/>
    </xf>
    <xf numFmtId="0" fontId="22" fillId="0" borderId="0" xfId="0" applyFont="1" applyAlignment="1">
      <alignment horizontal="left" vertical="center"/>
    </xf>
    <xf numFmtId="1" fontId="0" fillId="0" borderId="0" xfId="0" applyNumberFormat="1"/>
    <xf numFmtId="0" fontId="17" fillId="4" borderId="0" xfId="0" applyFont="1" applyFill="1" applyAlignment="1">
      <alignment vertical="center"/>
    </xf>
    <xf numFmtId="0" fontId="17" fillId="0" borderId="16" xfId="0" applyFont="1" applyBorder="1" applyAlignment="1">
      <alignment vertical="center"/>
    </xf>
    <xf numFmtId="1" fontId="0" fillId="4" borderId="0" xfId="0" applyNumberFormat="1" applyFill="1"/>
    <xf numFmtId="14" fontId="0" fillId="4" borderId="0" xfId="0" applyNumberFormat="1" applyFill="1"/>
    <xf numFmtId="0" fontId="17" fillId="8" borderId="0" xfId="0" applyFont="1" applyFill="1" applyAlignment="1">
      <alignment vertical="center"/>
    </xf>
    <xf numFmtId="0" fontId="0" fillId="0" borderId="16" xfId="0" applyBorder="1"/>
    <xf numFmtId="14" fontId="0" fillId="0" borderId="16" xfId="0" applyNumberFormat="1" applyBorder="1"/>
    <xf numFmtId="0" fontId="17" fillId="14" borderId="0" xfId="0" applyFont="1" applyFill="1" applyAlignment="1">
      <alignment vertical="center"/>
    </xf>
    <xf numFmtId="14" fontId="0" fillId="8" borderId="0" xfId="0" applyNumberFormat="1" applyFill="1"/>
    <xf numFmtId="0" fontId="0" fillId="8" borderId="0" xfId="0" applyFill="1"/>
    <xf numFmtId="0" fontId="0" fillId="0" borderId="0" xfId="0" pivotButton="1"/>
    <xf numFmtId="0" fontId="21" fillId="0" borderId="0" xfId="3" applyFont="1" applyAlignment="1">
      <alignment vertical="center"/>
    </xf>
    <xf numFmtId="0" fontId="15" fillId="0" borderId="0" xfId="3" applyFont="1" applyAlignment="1">
      <alignment vertical="center"/>
    </xf>
    <xf numFmtId="0" fontId="39" fillId="9" borderId="0" xfId="0" applyFont="1" applyFill="1" applyAlignment="1">
      <alignment horizontal="center" vertical="top"/>
    </xf>
    <xf numFmtId="0" fontId="39" fillId="9" borderId="13" xfId="0" applyFont="1" applyFill="1" applyBorder="1" applyAlignment="1">
      <alignment horizontal="center" vertical="top"/>
    </xf>
    <xf numFmtId="0" fontId="40" fillId="9" borderId="0" xfId="0" applyFont="1" applyFill="1" applyAlignment="1">
      <alignment horizontal="center" vertical="top"/>
    </xf>
    <xf numFmtId="0" fontId="41" fillId="7" borderId="0" xfId="0" applyFont="1" applyFill="1" applyAlignment="1">
      <alignment horizontal="left" vertical="top"/>
    </xf>
    <xf numFmtId="0" fontId="40" fillId="9" borderId="13" xfId="0" applyFont="1" applyFill="1" applyBorder="1" applyAlignment="1">
      <alignment horizontal="center" vertical="top"/>
    </xf>
    <xf numFmtId="0" fontId="41" fillId="10" borderId="0" xfId="0" applyFont="1" applyFill="1" applyAlignment="1">
      <alignment horizontal="left" vertical="top"/>
    </xf>
    <xf numFmtId="0" fontId="15" fillId="9" borderId="13" xfId="0" applyFont="1" applyFill="1" applyBorder="1" applyAlignment="1">
      <alignment horizontal="center" vertical="top"/>
    </xf>
    <xf numFmtId="0" fontId="15" fillId="9" borderId="0" xfId="0" applyFont="1" applyFill="1" applyAlignment="1">
      <alignment horizontal="center" vertical="top"/>
    </xf>
    <xf numFmtId="0" fontId="39" fillId="9" borderId="14" xfId="0" applyFont="1" applyFill="1" applyBorder="1" applyAlignment="1">
      <alignment horizontal="center" vertical="top"/>
    </xf>
    <xf numFmtId="0" fontId="8" fillId="9" borderId="14" xfId="0" applyFont="1" applyFill="1" applyBorder="1" applyAlignment="1">
      <alignment horizontal="center" vertical="top"/>
    </xf>
    <xf numFmtId="0" fontId="40" fillId="9" borderId="14" xfId="0" applyFont="1" applyFill="1" applyBorder="1" applyAlignment="1">
      <alignment horizontal="center" vertical="top"/>
    </xf>
    <xf numFmtId="0" fontId="9" fillId="9" borderId="14" xfId="0" applyFont="1" applyFill="1" applyBorder="1" applyAlignment="1">
      <alignment horizontal="center" vertical="top"/>
    </xf>
    <xf numFmtId="0" fontId="29" fillId="0" borderId="0" xfId="0" applyFont="1" applyAlignment="1">
      <alignment vertical="center"/>
    </xf>
    <xf numFmtId="0" fontId="0" fillId="0" borderId="0" xfId="0" applyAlignment="1">
      <alignment vertical="top" wrapText="1"/>
    </xf>
    <xf numFmtId="0" fontId="45" fillId="5" borderId="0" xfId="2" applyFont="1"/>
    <xf numFmtId="0" fontId="15" fillId="0" borderId="0" xfId="0" applyFont="1"/>
    <xf numFmtId="0" fontId="33" fillId="0" borderId="0" xfId="0" applyFont="1"/>
    <xf numFmtId="0" fontId="34" fillId="4" borderId="0" xfId="0" applyFont="1" applyFill="1"/>
    <xf numFmtId="14" fontId="33" fillId="0" borderId="0" xfId="0" applyNumberFormat="1" applyFont="1"/>
    <xf numFmtId="0" fontId="13" fillId="6" borderId="14" xfId="0" applyFont="1" applyFill="1" applyBorder="1" applyAlignment="1">
      <alignment vertical="top"/>
    </xf>
    <xf numFmtId="0" fontId="35" fillId="0" borderId="0" xfId="0" applyFont="1"/>
    <xf numFmtId="0" fontId="36" fillId="0" borderId="0" xfId="0" applyFont="1"/>
    <xf numFmtId="0" fontId="21" fillId="0" borderId="0" xfId="3" applyFont="1"/>
    <xf numFmtId="0" fontId="5" fillId="4" borderId="0" xfId="0" applyFont="1" applyFill="1"/>
    <xf numFmtId="14" fontId="5" fillId="0" borderId="0" xfId="0" applyNumberFormat="1" applyFont="1"/>
    <xf numFmtId="0" fontId="44" fillId="16" borderId="0" xfId="8"/>
    <xf numFmtId="0" fontId="15" fillId="4" borderId="0" xfId="0" applyFont="1" applyFill="1"/>
    <xf numFmtId="14" fontId="15" fillId="0" borderId="0" xfId="0" applyNumberFormat="1" applyFont="1"/>
    <xf numFmtId="0" fontId="21" fillId="0" borderId="0" xfId="5"/>
    <xf numFmtId="0" fontId="5" fillId="0" borderId="0" xfId="5" applyFont="1"/>
    <xf numFmtId="0" fontId="38" fillId="0" borderId="0" xfId="7" applyFont="1" applyFill="1"/>
    <xf numFmtId="0" fontId="36" fillId="4" borderId="0" xfId="0" applyFont="1" applyFill="1"/>
    <xf numFmtId="0" fontId="42" fillId="0" borderId="0" xfId="7" applyFont="1" applyFill="1"/>
    <xf numFmtId="11" fontId="36" fillId="0" borderId="0" xfId="0" applyNumberFormat="1" applyFont="1"/>
    <xf numFmtId="0" fontId="15" fillId="0" borderId="0" xfId="5" applyFont="1"/>
    <xf numFmtId="0" fontId="29" fillId="0" borderId="0" xfId="0" applyFont="1"/>
    <xf numFmtId="0" fontId="37" fillId="4" borderId="0" xfId="5" applyFont="1" applyFill="1"/>
    <xf numFmtId="0" fontId="14" fillId="0" borderId="0" xfId="3"/>
    <xf numFmtId="0" fontId="36" fillId="0" borderId="0" xfId="5" applyFont="1"/>
    <xf numFmtId="0" fontId="43" fillId="4" borderId="0" xfId="7" applyFont="1" applyFill="1"/>
    <xf numFmtId="0" fontId="6" fillId="0" borderId="0" xfId="7" applyFont="1" applyFill="1"/>
    <xf numFmtId="0" fontId="6" fillId="15" borderId="0" xfId="7" applyFont="1"/>
    <xf numFmtId="0" fontId="46" fillId="0" borderId="0" xfId="0" applyFont="1" applyAlignment="1">
      <alignment vertical="center"/>
    </xf>
    <xf numFmtId="0" fontId="46" fillId="0" borderId="0" xfId="0" applyFont="1" applyAlignment="1">
      <alignment vertical="center" wrapText="1"/>
    </xf>
    <xf numFmtId="14" fontId="5" fillId="4" borderId="0" xfId="0" applyNumberFormat="1" applyFont="1" applyFill="1"/>
    <xf numFmtId="0" fontId="0" fillId="8" borderId="17" xfId="0" applyFill="1" applyBorder="1"/>
    <xf numFmtId="0" fontId="45" fillId="17" borderId="0" xfId="2" applyFont="1" applyFill="1"/>
    <xf numFmtId="0" fontId="44" fillId="0" borderId="0" xfId="8" applyFill="1"/>
    <xf numFmtId="0" fontId="48" fillId="0" borderId="0" xfId="0" applyFont="1"/>
    <xf numFmtId="0" fontId="42" fillId="0" borderId="0" xfId="0" applyFont="1"/>
    <xf numFmtId="0" fontId="9" fillId="0" borderId="0" xfId="0" applyFont="1" applyAlignment="1">
      <alignment horizontal="center" vertical="top"/>
    </xf>
    <xf numFmtId="0" fontId="9" fillId="0" borderId="13" xfId="0" applyFont="1" applyBorder="1" applyAlignment="1">
      <alignment horizontal="center" vertical="top"/>
    </xf>
    <xf numFmtId="0" fontId="9" fillId="0" borderId="14" xfId="0" applyFont="1" applyBorder="1" applyAlignment="1">
      <alignment horizontal="center" vertical="top"/>
    </xf>
    <xf numFmtId="0" fontId="7" fillId="0" borderId="0" xfId="0" applyFont="1" applyAlignment="1">
      <alignment horizontal="left" vertical="top"/>
    </xf>
    <xf numFmtId="0" fontId="40" fillId="0" borderId="0" xfId="0" applyFont="1" applyAlignment="1">
      <alignment horizontal="center" vertical="top"/>
    </xf>
    <xf numFmtId="0" fontId="40" fillId="0" borderId="13" xfId="0" applyFont="1" applyBorder="1" applyAlignment="1">
      <alignment horizontal="center" vertical="top"/>
    </xf>
    <xf numFmtId="0" fontId="40" fillId="0" borderId="14" xfId="0" applyFont="1" applyBorder="1" applyAlignment="1">
      <alignment horizontal="center" vertical="top"/>
    </xf>
    <xf numFmtId="0" fontId="41" fillId="0" borderId="0" xfId="0" applyFont="1" applyAlignment="1">
      <alignment horizontal="left" vertical="top"/>
    </xf>
    <xf numFmtId="0" fontId="15" fillId="0" borderId="0" xfId="6"/>
    <xf numFmtId="0" fontId="39" fillId="0" borderId="0" xfId="0" applyFont="1" applyAlignment="1">
      <alignment horizontal="center" vertical="top"/>
    </xf>
    <xf numFmtId="0" fontId="39" fillId="0" borderId="13" xfId="0" applyFont="1" applyBorder="1" applyAlignment="1">
      <alignment horizontal="center" vertical="top"/>
    </xf>
    <xf numFmtId="0" fontId="39" fillId="0" borderId="14" xfId="0" applyFont="1" applyBorder="1" applyAlignment="1">
      <alignment horizontal="center" vertical="top"/>
    </xf>
    <xf numFmtId="0" fontId="15" fillId="0" borderId="13" xfId="0" applyFont="1" applyBorder="1" applyAlignment="1">
      <alignment horizontal="center" vertical="top"/>
    </xf>
    <xf numFmtId="0" fontId="50" fillId="9" borderId="0" xfId="0" applyFont="1" applyFill="1" applyAlignment="1">
      <alignment horizontal="center" vertical="top"/>
    </xf>
    <xf numFmtId="0" fontId="51" fillId="7" borderId="0" xfId="0" applyFont="1" applyFill="1" applyAlignment="1">
      <alignment horizontal="left" vertical="top"/>
    </xf>
    <xf numFmtId="0" fontId="50" fillId="9" borderId="14" xfId="0" applyFont="1" applyFill="1" applyBorder="1" applyAlignment="1">
      <alignment horizontal="center" vertical="top"/>
    </xf>
    <xf numFmtId="0" fontId="49" fillId="0" borderId="0" xfId="0" applyFont="1"/>
    <xf numFmtId="0" fontId="49" fillId="0" borderId="0" xfId="3" applyFont="1" applyAlignment="1">
      <alignment vertical="center"/>
    </xf>
    <xf numFmtId="0" fontId="28" fillId="15" borderId="0" xfId="7"/>
    <xf numFmtId="0" fontId="49" fillId="4" borderId="0" xfId="0" applyFont="1" applyFill="1"/>
    <xf numFmtId="14" fontId="36" fillId="0" borderId="0" xfId="0" applyNumberFormat="1" applyFont="1"/>
    <xf numFmtId="14" fontId="49" fillId="0" borderId="0" xfId="0" applyNumberFormat="1" applyFont="1"/>
    <xf numFmtId="14" fontId="49" fillId="4" borderId="0" xfId="0" applyNumberFormat="1" applyFont="1" applyFill="1"/>
    <xf numFmtId="0" fontId="52" fillId="9" borderId="0" xfId="0" applyFont="1" applyFill="1" applyAlignment="1">
      <alignment horizontal="center" vertical="top"/>
    </xf>
    <xf numFmtId="0" fontId="49" fillId="9" borderId="13" xfId="0" applyFont="1" applyFill="1" applyBorder="1" applyAlignment="1">
      <alignment horizontal="center" vertical="top"/>
    </xf>
    <xf numFmtId="0" fontId="53" fillId="7" borderId="0" xfId="0" applyFont="1" applyFill="1" applyAlignment="1">
      <alignment horizontal="left" vertical="top"/>
    </xf>
    <xf numFmtId="0" fontId="54" fillId="0" borderId="0" xfId="0" applyFont="1"/>
    <xf numFmtId="0" fontId="45" fillId="4" borderId="0" xfId="2" applyFont="1" applyFill="1"/>
    <xf numFmtId="0" fontId="49" fillId="0" borderId="0" xfId="5" applyFont="1"/>
    <xf numFmtId="0" fontId="55" fillId="9" borderId="0" xfId="0" applyFont="1" applyFill="1" applyAlignment="1">
      <alignment horizontal="center" vertical="top"/>
    </xf>
    <xf numFmtId="0" fontId="5" fillId="9" borderId="13" xfId="0" applyFont="1" applyFill="1" applyBorder="1" applyAlignment="1">
      <alignment horizontal="center" vertical="top"/>
    </xf>
    <xf numFmtId="0" fontId="56" fillId="18" borderId="0" xfId="0" applyFont="1" applyFill="1" applyAlignment="1">
      <alignment vertical="center"/>
    </xf>
    <xf numFmtId="0" fontId="50" fillId="9" borderId="13" xfId="0" applyFont="1" applyFill="1" applyBorder="1" applyAlignment="1">
      <alignment horizontal="center" vertical="top"/>
    </xf>
    <xf numFmtId="0" fontId="2" fillId="2" borderId="1" xfId="1" applyFont="1" applyFill="1" applyBorder="1" applyAlignment="1">
      <alignment horizontal="center" vertical="top" wrapText="1"/>
    </xf>
    <xf numFmtId="0" fontId="2" fillId="2" borderId="2" xfId="1" applyFont="1" applyFill="1" applyBorder="1" applyAlignment="1">
      <alignment horizontal="center" vertical="top" wrapText="1"/>
    </xf>
    <xf numFmtId="0" fontId="2" fillId="2" borderId="3" xfId="1" applyFont="1" applyFill="1" applyBorder="1" applyAlignment="1">
      <alignment horizontal="center" vertical="top" wrapText="1"/>
    </xf>
    <xf numFmtId="0" fontId="2" fillId="3" borderId="1" xfId="1" applyFont="1" applyFill="1" applyBorder="1" applyAlignment="1">
      <alignment horizontal="center" vertical="top"/>
    </xf>
    <xf numFmtId="0" fontId="2" fillId="3" borderId="2" xfId="1" applyFont="1" applyFill="1" applyBorder="1" applyAlignment="1">
      <alignment horizontal="center" vertical="top"/>
    </xf>
    <xf numFmtId="0" fontId="1" fillId="0" borderId="0" xfId="0" applyFont="1" applyAlignment="1">
      <alignment vertical="center"/>
    </xf>
    <xf numFmtId="0" fontId="1" fillId="0" borderId="0" xfId="0" applyFont="1" applyAlignment="1">
      <alignment horizontal="left" vertical="center"/>
    </xf>
  </cellXfs>
  <cellStyles count="11">
    <cellStyle name="Accent4" xfId="8" builtinId="41"/>
    <cellStyle name="Hyperlink" xfId="3" builtinId="8"/>
    <cellStyle name="Hyperlink 2" xfId="5" xr:uid="{00000000-0005-0000-0000-000001000000}"/>
    <cellStyle name="Neutraal" xfId="2" builtinId="28"/>
    <cellStyle name="Normal 2" xfId="9" xr:uid="{105D0596-56DB-4E11-B80C-E4840473BE15}"/>
    <cellStyle name="Ongeldig" xfId="7" builtinId="27"/>
    <cellStyle name="Standaard" xfId="0" builtinId="0"/>
    <cellStyle name="Standaard 2" xfId="6" xr:uid="{00000000-0005-0000-0000-000005000000}"/>
    <cellStyle name="Standaard 2 2" xfId="10" xr:uid="{4A3F9B73-9B92-4529-9C32-C7BFB77BF690}"/>
    <cellStyle name="Standaard 3" xfId="4" xr:uid="{00000000-0005-0000-0000-000006000000}"/>
    <cellStyle name="Standaard_Blad1" xfId="1" xr:uid="{00000000-0005-0000-0000-000007000000}"/>
  </cellStyles>
  <dxfs count="84">
    <dxf>
      <fill>
        <patternFill patternType="solid">
          <fgColor indexed="64"/>
          <bgColor rgb="FFFFFF00"/>
        </patternFill>
      </fill>
    </dxf>
    <dxf>
      <font>
        <b/>
        <i val="0"/>
        <strike val="0"/>
        <condense val="0"/>
        <extend val="0"/>
        <outline val="0"/>
        <shadow val="0"/>
        <u val="none"/>
        <vertAlign val="baseline"/>
        <sz val="10"/>
        <color theme="1"/>
        <name val="Calibri"/>
        <family val="2"/>
        <scheme val="none"/>
      </font>
    </dxf>
    <dxf>
      <font>
        <b/>
        <i val="0"/>
        <strike val="0"/>
        <condense val="0"/>
        <extend val="0"/>
        <outline val="0"/>
        <shadow val="0"/>
        <u val="none"/>
        <vertAlign val="baseline"/>
        <sz val="10"/>
        <color theme="1"/>
        <name val="Calibri"/>
        <family val="2"/>
        <scheme val="none"/>
      </font>
    </dxf>
    <dxf>
      <font>
        <b/>
        <i val="0"/>
        <strike val="0"/>
        <condense val="0"/>
        <extend val="0"/>
        <outline val="0"/>
        <shadow val="0"/>
        <u val="none"/>
        <vertAlign val="baseline"/>
        <sz val="10"/>
        <color theme="1"/>
        <name val="Calibri"/>
        <family val="2"/>
        <scheme val="none"/>
      </font>
    </dxf>
    <dxf>
      <font>
        <b/>
        <i val="0"/>
        <strike val="0"/>
        <condense val="0"/>
        <extend val="0"/>
        <outline val="0"/>
        <shadow val="0"/>
        <u val="none"/>
        <vertAlign val="baseline"/>
        <sz val="10"/>
        <color theme="1"/>
        <name val="Calibri"/>
        <family val="2"/>
        <scheme val="none"/>
      </font>
    </dxf>
    <dxf>
      <font>
        <b/>
        <i val="0"/>
        <strike val="0"/>
        <condense val="0"/>
        <extend val="0"/>
        <outline val="0"/>
        <shadow val="0"/>
        <u val="none"/>
        <vertAlign val="baseline"/>
        <sz val="10"/>
        <color theme="1"/>
        <name val="Calibri"/>
        <family val="2"/>
        <scheme val="none"/>
      </font>
    </dxf>
    <dxf>
      <font>
        <b/>
        <i val="0"/>
        <strike val="0"/>
        <condense val="0"/>
        <extend val="0"/>
        <outline val="0"/>
        <shadow val="0"/>
        <u val="none"/>
        <vertAlign val="baseline"/>
        <sz val="10"/>
        <color theme="1"/>
        <name val="Calibri"/>
        <family val="2"/>
        <scheme val="none"/>
      </font>
    </dxf>
    <dxf>
      <font>
        <b/>
        <i val="0"/>
        <strike val="0"/>
        <condense val="0"/>
        <extend val="0"/>
        <outline val="0"/>
        <shadow val="0"/>
        <u val="none"/>
        <vertAlign val="baseline"/>
        <sz val="10"/>
        <color theme="1"/>
        <name val="Calibri"/>
        <family val="2"/>
        <scheme val="none"/>
      </font>
    </dxf>
    <dxf>
      <font>
        <b/>
        <i val="0"/>
        <strike val="0"/>
        <condense val="0"/>
        <extend val="0"/>
        <outline val="0"/>
        <shadow val="0"/>
        <u val="none"/>
        <vertAlign val="baseline"/>
        <sz val="10"/>
        <color theme="1"/>
        <name val="Calibri"/>
        <family val="2"/>
        <scheme val="none"/>
      </font>
    </dxf>
    <dxf>
      <font>
        <b/>
        <i val="0"/>
        <strike val="0"/>
        <condense val="0"/>
        <extend val="0"/>
        <outline val="0"/>
        <shadow val="0"/>
        <u val="none"/>
        <vertAlign val="baseline"/>
        <sz val="10"/>
        <color theme="1"/>
        <name val="Calibri"/>
        <family val="2"/>
        <scheme val="none"/>
      </font>
    </dxf>
    <dxf>
      <numFmt numFmtId="1" formatCode="0"/>
    </dxf>
    <dxf>
      <font>
        <b val="0"/>
        <i val="0"/>
        <strike val="0"/>
        <condense val="0"/>
        <extend val="0"/>
        <outline val="0"/>
        <shadow val="0"/>
        <u val="none"/>
        <vertAlign val="baseline"/>
        <sz val="9"/>
        <color theme="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9"/>
        <color theme="1"/>
        <name val="Calibi"/>
        <scheme val="none"/>
      </font>
      <alignment horizontal="general" vertical="center" textRotation="0" wrapText="0" indent="0" justifyLastLine="0" shrinkToFit="0" readingOrder="0"/>
    </dxf>
    <dxf>
      <font>
        <b/>
        <i/>
        <sz val="11"/>
        <color auto="1"/>
      </font>
      <fill>
        <patternFill patternType="solid">
          <fgColor theme="4" tint="-0.499984740745262"/>
          <bgColor rgb="FFC2E49C"/>
        </patternFill>
      </fill>
      <alignment horizontal="left" vertical="top" textRotation="0" wrapText="0" indent="0" justifyLastLine="0" shrinkToFit="0" readingOrder="0"/>
    </dxf>
    <dxf>
      <font>
        <b/>
        <i/>
        <strike val="0"/>
        <condense val="0"/>
        <extend val="0"/>
        <outline val="0"/>
        <shadow val="0"/>
        <u val="none"/>
        <vertAlign val="baseline"/>
        <sz val="9"/>
        <color auto="1"/>
        <name val="Verdana"/>
        <scheme val="none"/>
      </font>
      <fill>
        <patternFill patternType="solid">
          <fgColor theme="4" tint="-0.499984740745262"/>
          <bgColor rgb="FFC2E49C"/>
        </patternFill>
      </fill>
      <alignment horizontal="left" vertical="top" textRotation="0" wrapText="0" indent="0" justifyLastLine="0" shrinkToFit="0" readingOrder="0"/>
    </dxf>
    <dxf>
      <font>
        <b/>
        <i/>
        <sz val="9"/>
        <color auto="1"/>
        <name val="Verdana"/>
      </font>
      <fill>
        <patternFill patternType="solid">
          <fgColor theme="4" tint="-0.499984740745262"/>
          <bgColor rgb="FFC2E49C"/>
        </patternFill>
      </fill>
      <alignment horizontal="left" vertical="top" textRotation="0" wrapText="0" inden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i val="0"/>
        <strike val="0"/>
        <condense val="0"/>
        <extend val="0"/>
        <outline val="0"/>
        <shadow val="0"/>
        <u val="none"/>
        <vertAlign val="baseline"/>
        <sz val="9"/>
        <color rgb="FF00B050"/>
        <name val="Verdana"/>
        <scheme val="none"/>
      </font>
      <fill>
        <patternFill patternType="solid">
          <fgColor theme="4" tint="-0.499984740745262"/>
          <bgColor theme="9" tint="0.79998168889431442"/>
        </patternFill>
      </fill>
      <alignment horizontal="center" vertical="top" textRotation="0" wrapText="0" indent="0" justifyLastLine="0" shrinkToFit="0" readingOrder="0"/>
    </dxf>
    <dxf>
      <font>
        <b/>
        <i val="0"/>
        <strike val="0"/>
        <condense val="0"/>
        <extend val="0"/>
        <outline val="0"/>
        <shadow val="0"/>
        <u val="none"/>
        <vertAlign val="baseline"/>
        <sz val="9"/>
        <color rgb="FF00B050"/>
        <name val="Verdana"/>
        <scheme val="none"/>
      </font>
      <fill>
        <patternFill patternType="solid">
          <fgColor theme="4" tint="-0.499984740745262"/>
          <bgColor theme="9" tint="0.79998168889431442"/>
        </patternFill>
      </fill>
      <alignment horizontal="center" vertical="top" textRotation="0" wrapText="0" indent="0" justifyLastLine="0" shrinkToFit="0" readingOrder="0"/>
      <border diagonalUp="0" diagonalDown="0">
        <left/>
        <right/>
        <top style="thin">
          <color theme="4" tint="-0.499984740745262"/>
        </top>
        <bottom style="thin">
          <color theme="4"/>
        </bottom>
        <vertical/>
        <horizontal/>
      </border>
    </dxf>
    <dxf>
      <font>
        <b/>
        <i val="0"/>
        <strike val="0"/>
        <condense val="0"/>
        <extend val="0"/>
        <outline val="0"/>
        <shadow val="0"/>
        <u val="none"/>
        <vertAlign val="baseline"/>
        <sz val="9"/>
        <color rgb="FF00B050"/>
        <name val="Verdana"/>
        <scheme val="none"/>
      </font>
      <fill>
        <patternFill patternType="solid">
          <fgColor theme="4" tint="-0.499984740745262"/>
          <bgColor theme="9" tint="0.79998168889431442"/>
        </patternFill>
      </fill>
      <alignment horizontal="center" vertical="top" textRotation="0" wrapText="0" indent="0" justifyLastLine="0" shrinkToFit="0" readingOrder="0"/>
    </dxf>
    <dxf>
      <font>
        <b/>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border diagonalUp="0" diagonalDown="0">
        <left/>
        <right/>
        <top style="thin">
          <color theme="4" tint="-0.499984740745262"/>
        </top>
        <bottom style="thin">
          <color theme="4"/>
        </bottom>
      </border>
    </dxf>
    <dxf>
      <font>
        <b/>
      </font>
      <alignment textRotation="0" wrapText="0" justifyLastLine="0" shrinkToFit="0" readingOrder="0"/>
    </dxf>
    <dxf>
      <font>
        <b/>
      </font>
      <alignment textRotation="0" wrapText="0" justifyLastLine="0" shrinkToFit="0" readingOrder="0"/>
    </dxf>
    <dxf>
      <font>
        <b/>
        <i val="0"/>
        <strike val="0"/>
        <condense val="0"/>
        <extend val="0"/>
        <outline val="0"/>
        <shadow val="0"/>
        <u val="none"/>
        <vertAlign val="baseline"/>
        <sz val="10"/>
        <color theme="1"/>
        <name val="Calibri"/>
        <scheme val="none"/>
      </font>
      <numFmt numFmtId="164" formatCode="d/m/yyyy"/>
      <fill>
        <patternFill patternType="solid">
          <fgColor indexed="64"/>
          <bgColor rgb="FFFFFF00"/>
        </patternFill>
      </fill>
      <alignment textRotation="0" wrapText="0" justifyLastLine="0" shrinkToFit="0" readingOrder="0"/>
    </dxf>
    <dxf>
      <font>
        <b/>
        <i val="0"/>
        <strike val="0"/>
        <condense val="0"/>
        <extend val="0"/>
        <outline val="0"/>
        <shadow val="0"/>
        <u val="none"/>
        <vertAlign val="baseline"/>
        <sz val="10"/>
        <color theme="1"/>
        <name val="Calibri"/>
        <scheme val="none"/>
      </font>
      <numFmt numFmtId="19" formatCode="m/d/yyyy"/>
      <alignment textRotation="0" wrapText="0" justifyLastLine="0" shrinkToFit="0" readingOrder="0"/>
    </dxf>
    <dxf>
      <font>
        <b/>
      </font>
      <numFmt numFmtId="19" formatCode="m/d/yyyy"/>
      <alignment textRotation="0" wrapTex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font>
      <alignment textRotation="0" wrapTex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dxf>
    <dxf>
      <font>
        <b/>
      </font>
      <alignment textRotation="0" wrapTex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font>
      <alignment textRotation="0" wrapText="0" justifyLastLine="0" shrinkToFit="0" readingOrder="0"/>
    </dxf>
    <dxf>
      <font>
        <b/>
      </font>
      <alignment textRotation="0" wrapTex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dxf>
    <dxf>
      <font>
        <b val="0"/>
        <i val="0"/>
        <strike val="0"/>
        <condense val="0"/>
        <extend val="0"/>
        <outline val="0"/>
        <shadow val="0"/>
        <u val="none"/>
        <vertAlign val="baseline"/>
        <sz val="11"/>
        <color theme="1"/>
        <name val="Calibri"/>
        <family val="2"/>
        <scheme val="minor"/>
      </font>
      <alignment textRotation="0" wrapText="0" justifyLastLine="0" shrinkToFit="0" readingOrder="0"/>
    </dxf>
    <dxf>
      <font>
        <b/>
        <i val="0"/>
        <strike val="0"/>
        <condense val="0"/>
        <extend val="0"/>
        <outline val="0"/>
        <shadow val="0"/>
        <u val="none"/>
        <vertAlign val="baseline"/>
        <sz val="10"/>
        <color theme="1"/>
        <name val="Calibri"/>
        <scheme val="none"/>
      </font>
      <fill>
        <patternFill patternType="solid">
          <fgColor indexed="64"/>
          <bgColor rgb="FFFFFF00"/>
        </patternFill>
      </fill>
      <alignment textRotation="0" wrapTex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dxf>
    <dxf>
      <font>
        <b/>
        <i val="0"/>
        <strike val="0"/>
        <condense val="0"/>
        <extend val="0"/>
        <outline val="0"/>
        <shadow val="0"/>
        <u val="none"/>
        <vertAlign val="baseline"/>
        <sz val="10"/>
        <color theme="1"/>
        <name val="Calibri"/>
        <scheme val="none"/>
      </font>
      <fill>
        <patternFill patternType="solid">
          <fgColor indexed="64"/>
          <bgColor rgb="FFFFFF00"/>
        </patternFill>
      </fill>
      <alignment textRotation="0" wrapText="0" justifyLastLine="0" shrinkToFit="0" readingOrder="0"/>
    </dxf>
    <dxf>
      <font>
        <b/>
        <i val="0"/>
        <strike val="0"/>
        <condense val="0"/>
        <extend val="0"/>
        <outline val="0"/>
        <shadow val="0"/>
        <u val="none"/>
        <vertAlign val="baseline"/>
        <sz val="10"/>
        <color theme="1"/>
        <name val="Calibri"/>
        <scheme val="none"/>
      </font>
      <fill>
        <patternFill patternType="solid">
          <fgColor indexed="64"/>
          <bgColor rgb="FFFFFF00"/>
        </patternFill>
      </fill>
      <alignment textRotation="0" wrapText="0" justifyLastLine="0" shrinkToFit="0" readingOrder="0"/>
    </dxf>
    <dxf>
      <alignment textRotation="0" wrapText="0" justifyLastLine="0" shrinkToFit="0" readingOrder="0"/>
    </dxf>
    <dxf>
      <alignment textRotation="0" wrapText="0" justifyLastLine="0" shrinkToFit="0" readingOrder="0"/>
    </dxf>
    <dxf>
      <font>
        <b/>
      </font>
      <alignment textRotation="0" wrapText="0" justifyLastLine="0" shrinkToFit="0" readingOrder="0"/>
    </dxf>
    <dxf>
      <font>
        <b val="0"/>
        <i val="0"/>
        <strike val="0"/>
        <condense val="0"/>
        <extend val="0"/>
        <outline val="0"/>
        <shadow val="0"/>
        <u/>
        <vertAlign val="baseline"/>
        <sz val="11"/>
        <color theme="10"/>
        <name val="Calibri"/>
        <family val="2"/>
        <scheme val="minor"/>
      </font>
      <alignment horizontal="general" vertical="center" textRotation="0" wrapText="0" indent="0" justifyLastLine="0" shrinkToFit="0" readingOrder="0"/>
    </dxf>
    <dxf>
      <font>
        <b val="0"/>
        <i val="0"/>
        <strike val="0"/>
        <condense val="0"/>
        <extend val="0"/>
        <outline val="0"/>
        <shadow val="0"/>
        <u/>
        <vertAlign val="baseline"/>
        <sz val="11"/>
        <color theme="10"/>
        <name val="Calibri"/>
        <family val="2"/>
        <scheme val="minor"/>
      </font>
      <alignment horizontal="general" vertical="center" textRotation="0" wrapText="0" indent="0" justifyLastLine="0" shrinkToFit="0" readingOrder="0"/>
    </dxf>
    <dxf>
      <font>
        <b val="0"/>
        <i val="0"/>
        <strike val="0"/>
        <condense val="0"/>
        <extend val="0"/>
        <outline val="0"/>
        <shadow val="0"/>
        <u/>
        <vertAlign val="baseline"/>
        <sz val="11"/>
        <color theme="10"/>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0"/>
        <color theme="1"/>
        <name val="Calibri"/>
        <scheme val="none"/>
      </font>
      <alignment horizontal="general" vertical="center" textRotation="0" wrapText="0" inden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dxf>
    <dxf>
      <font>
        <b/>
        <i val="0"/>
        <strike val="0"/>
        <condense val="0"/>
        <extend val="0"/>
        <outline val="0"/>
        <shadow val="0"/>
        <u val="none"/>
        <vertAlign val="baseline"/>
        <sz val="10"/>
        <color theme="1"/>
        <name val="Calibri"/>
        <scheme val="none"/>
      </font>
      <alignment textRotation="0" wrapTex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textRotation="0" wrapText="0" justifyLastLine="0" shrinkToFit="0" readingOrder="0"/>
    </dxf>
    <dxf>
      <font>
        <b/>
        <i val="0"/>
        <strike val="0"/>
        <condense val="0"/>
        <extend val="0"/>
        <outline val="0"/>
        <shadow val="0"/>
        <u val="none"/>
        <vertAlign val="baseline"/>
        <sz val="9"/>
        <color rgb="FF9C6500"/>
        <name val="Verdana"/>
        <family val="2"/>
        <scheme val="none"/>
      </font>
      <alignment textRotation="0" wrapText="0" justifyLastLine="0" shrinkToFit="0" readingOrder="0"/>
    </dxf>
    <dxf>
      <font>
        <b/>
        <i val="0"/>
        <strike val="0"/>
        <condense val="0"/>
        <extend val="0"/>
        <outline val="0"/>
        <shadow val="0"/>
        <u val="none"/>
        <vertAlign val="baseline"/>
        <sz val="9"/>
        <color rgb="FF9C6500"/>
        <name val="Verdana"/>
        <family val="2"/>
        <scheme val="none"/>
      </font>
      <numFmt numFmtId="0" formatCode="General"/>
    </dxf>
    <dxf>
      <font>
        <b/>
        <sz val="9"/>
        <color rgb="FF9C6500"/>
        <name val="Verdana"/>
        <family val="2"/>
      </font>
      <fill>
        <patternFill patternType="solid">
          <fgColor indexed="64"/>
          <bgColor theme="7" tint="0.79998168889431442"/>
        </patternFill>
      </fill>
      <alignment textRotation="0" wrapText="0" justifyLastLine="0" shrinkToFit="0" readingOrder="0"/>
    </dxf>
    <dxf>
      <font>
        <b/>
        <i val="0"/>
        <strike val="0"/>
        <condense val="0"/>
        <extend val="0"/>
        <outline val="0"/>
        <shadow val="0"/>
        <u val="none"/>
        <vertAlign val="baseline"/>
        <sz val="9"/>
        <color rgb="FF9C6500"/>
        <name val="Verdana"/>
        <family val="2"/>
        <scheme val="none"/>
      </font>
      <numFmt numFmtId="0" formatCode="General"/>
      <fill>
        <patternFill patternType="solid">
          <fgColor indexed="64"/>
          <bgColor theme="7" tint="0.79998168889431442"/>
        </patternFill>
      </fill>
    </dxf>
    <dxf>
      <font>
        <b/>
        <i val="0"/>
        <strike val="0"/>
        <condense val="0"/>
        <extend val="0"/>
        <outline val="0"/>
        <shadow val="0"/>
        <u val="none"/>
        <vertAlign val="baseline"/>
        <sz val="9"/>
        <color rgb="FF9C6500"/>
        <name val="Verdana"/>
        <family val="2"/>
        <scheme val="none"/>
      </font>
      <fill>
        <patternFill patternType="none">
          <fgColor indexed="64"/>
          <bgColor indexed="65"/>
        </patternFill>
      </fill>
      <alignment textRotation="0" wrapText="0" justifyLastLine="0" shrinkToFit="0" readingOrder="0"/>
    </dxf>
    <dxf>
      <font>
        <b/>
        <sz val="9"/>
        <color rgb="FF9C6500"/>
        <name val="Verdana"/>
        <family val="2"/>
      </font>
      <numFmt numFmtId="0" formatCode="General"/>
      <alignment textRotation="0" wrapText="0" justifyLastLine="0" shrinkToFit="0" readingOrder="0"/>
    </dxf>
    <dxf>
      <font>
        <b/>
        <i val="0"/>
        <strike val="0"/>
        <condense val="0"/>
        <extend val="0"/>
        <outline val="0"/>
        <shadow val="0"/>
        <u val="none"/>
        <vertAlign val="baseline"/>
        <sz val="9"/>
        <color rgb="FF9C6500"/>
        <name val="Verdana"/>
        <family val="2"/>
        <scheme val="none"/>
      </font>
      <numFmt numFmtId="0" formatCode="General"/>
      <alignment textRotation="0" wrapText="0" justifyLastLine="0" shrinkToFit="0" readingOrder="0"/>
    </dxf>
    <dxf>
      <font>
        <b/>
        <sz val="9"/>
        <color rgb="FF9C6500"/>
        <name val="Verdana"/>
        <family val="2"/>
      </font>
      <numFmt numFmtId="0" formatCode="General"/>
      <alignment textRotation="0" wrapText="0" justifyLastLine="0" shrinkToFit="0" readingOrder="0"/>
    </dxf>
    <dxf>
      <font>
        <b/>
        <sz val="9"/>
        <color rgb="FF9C6500"/>
        <name val="Verdana"/>
        <family val="2"/>
      </font>
      <fill>
        <patternFill patternType="solid">
          <fgColor indexed="64"/>
          <bgColor theme="7" tint="0.79998168889431442"/>
        </patternFill>
      </fill>
      <alignment textRotation="0" wrapText="0" justifyLastLine="0" shrinkToFit="0" readingOrder="0"/>
    </dxf>
    <dxf>
      <font>
        <b/>
        <sz val="9"/>
        <color rgb="FF9C6500"/>
        <name val="Verdana"/>
        <family val="2"/>
      </font>
      <fill>
        <patternFill patternType="none">
          <fgColor indexed="64"/>
          <bgColor auto="1"/>
        </patternFill>
      </fill>
      <alignment textRotation="0" wrapText="0" justifyLastLine="0" shrinkToFit="0" readingOrder="0"/>
    </dxf>
    <dxf>
      <font>
        <b/>
        <i val="0"/>
        <strike val="0"/>
        <condense val="0"/>
        <extend val="0"/>
        <outline val="0"/>
        <shadow val="0"/>
        <u val="none"/>
        <vertAlign val="baseline"/>
        <sz val="9"/>
        <color rgb="FF9C6500"/>
        <name val="Verdana"/>
        <family val="2"/>
        <scheme val="none"/>
      </font>
      <fill>
        <patternFill patternType="none">
          <fgColor indexed="64"/>
          <bgColor auto="1"/>
        </patternFill>
      </fill>
      <alignment textRotation="0" wrapText="0" justifyLastLine="0" shrinkToFit="0" readingOrder="0"/>
    </dxf>
    <dxf>
      <font>
        <b/>
      </font>
      <alignment textRotation="0" wrapText="0" justifyLastLine="0" shrinkToFit="0" readingOrder="0"/>
    </dxf>
    <dxf>
      <font>
        <b/>
        <strike val="0"/>
        <outline val="0"/>
        <shadow val="0"/>
        <u val="none"/>
        <vertAlign val="baseline"/>
        <sz val="9"/>
      </font>
      <alignment textRotation="0" wrapText="0" justifyLastLine="0" shrinkToFit="0" readingOrder="0"/>
    </dxf>
  </dxfs>
  <tableStyles count="0" defaultTableStyle="TableStyleMedium2" defaultPivotStyle="PivotStyleLight16"/>
  <colors>
    <mruColors>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230415674/CIII%20HVD/Rapportages/OED.xlsm" TargetMode="External"/><Relationship Id="rId2" Type="http://schemas.openxmlformats.org/officeDocument/2006/relationships/externalLinkPath" Target="https://samenwerken.sp01.intranet.rws.nl/sites/M230415674/CIII%20HVD/Rapportages/OED.xlsm" TargetMode="External"/><Relationship Id="rId1" Type="http://schemas.openxmlformats.org/officeDocument/2006/relationships/externalLinkPath" Target="/sites/M230415674/CIII%20HVD/Rapportages/O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oelichting"/>
      <sheetName val="Rapport"/>
      <sheetName val="Rapport (2)"/>
      <sheetName val="Opdracht"/>
      <sheetName val="Basislijst vraag"/>
      <sheetName val="Contactpersonen"/>
      <sheetName val="Lijstje"/>
      <sheetName val="Milieu Richtlijnen"/>
      <sheetName val="formules"/>
      <sheetName val="PDS_list_V2_short"/>
      <sheetName val="PDS_list_V2_full"/>
      <sheetName val="PDS_list_summary"/>
      <sheetName val="Datasets_tags"/>
      <sheetName val="Code_list_V2"/>
      <sheetName val="invullijst"/>
    </sheetNames>
    <sheetDataSet>
      <sheetData sheetId="0"/>
      <sheetData sheetId="1"/>
      <sheetData sheetId="2" refreshError="1"/>
      <sheetData sheetId="3"/>
      <sheetData sheetId="4">
        <row r="2">
          <cell r="B2" t="str">
            <v>CD4A7BB8-EAB8-4B06-B79D-82DB8F4F7A49</v>
          </cell>
          <cell r="F2" t="str">
            <v>Onderzoek</v>
          </cell>
          <cell r="G2" t="str">
            <v>Marc Phillipart</v>
          </cell>
          <cell r="M2" t="str">
            <v>Aardobservatie en milieu - Verwachting waterstanden en afvoeren - Matroos</v>
          </cell>
          <cell r="V2" t="str">
            <v>Rijkswaterstaat</v>
          </cell>
          <cell r="AJ2" t="str">
            <v>NNTB</v>
          </cell>
          <cell r="AX2" t="str">
            <v>Prioritaire dataset voor e-reporting, INSPIRE, HVD</v>
          </cell>
          <cell r="AZ2" t="str">
            <v>Aardobservatie en milieu</v>
          </cell>
        </row>
        <row r="3">
          <cell r="B3" t="str">
            <v>A7C06846-CD28-4F6E-A2B2-6CF22CE7931A</v>
          </cell>
          <cell r="F3" t="str">
            <v>Afgevoerd</v>
          </cell>
          <cell r="G3" t="str">
            <v>Erik Algra</v>
          </cell>
          <cell r="M3" t="str">
            <v>Gebieden met natuurrisico's - Overstromingen - Risicogebied  - Richtlijn Overstromingsrisico's (ROR)</v>
          </cell>
          <cell r="V3" t="str">
            <v>Rijkswaterstaat</v>
          </cell>
          <cell r="AJ3" t="str">
            <v>Gebieden met natuurrisico's</v>
          </cell>
          <cell r="AX3" t="str">
            <v>Prioritaire dataset voor e-reporting, INSPIRE, HVD</v>
          </cell>
          <cell r="AZ3" t="str">
            <v>Aardobservatie en milieu</v>
          </cell>
        </row>
        <row r="4">
          <cell r="B4" t="str">
            <v>07DB741D-4F84-45C3-A52A-5247220A48E8</v>
          </cell>
          <cell r="F4" t="str">
            <v>Helder</v>
          </cell>
          <cell r="G4" t="str">
            <v>Michiel Feijt</v>
          </cell>
          <cell r="M4" t="str">
            <v>Faciliteiten voor productie en industrie - Economische activiteit - B Winning van delfstoffen  - Register Externe Veiligheid (REV)</v>
          </cell>
          <cell r="V4" t="str">
            <v>Rijkswaterstaat</v>
          </cell>
          <cell r="AJ4" t="str">
            <v>Faciliteiten voor productie en industrie</v>
          </cell>
          <cell r="AX4" t="str">
            <v>Prioritaire dataset voor e-reporting, INSPIRE, HVD</v>
          </cell>
          <cell r="AZ4" t="str">
            <v>Aardobservatie en milieu</v>
          </cell>
        </row>
        <row r="5">
          <cell r="B5" t="str">
            <v>2C7DCA9E-0C56-4A4E-B449-F75872767369</v>
          </cell>
          <cell r="F5" t="str">
            <v>Helder</v>
          </cell>
          <cell r="G5" t="str">
            <v>Michiel Feijt</v>
          </cell>
          <cell r="M5" t="str">
            <v>Faciliteiten voor productie en industrie - Economische activiteit - C Industrie - Register Externe Veiligheid (REV)</v>
          </cell>
          <cell r="V5" t="str">
            <v>Rijkswaterstaat</v>
          </cell>
          <cell r="AJ5" t="str">
            <v>Faciliteiten voor productie en industrie</v>
          </cell>
          <cell r="AX5" t="str">
            <v>Prioritaire dataset voor e-reporting, INSPIRE, HVD</v>
          </cell>
          <cell r="AZ5" t="str">
            <v>Aardobservatie en milieu</v>
          </cell>
        </row>
        <row r="6">
          <cell r="B6" t="str">
            <v>4AB7D2D7-04D7-4648-A87F-B95E103D2A30</v>
          </cell>
          <cell r="F6" t="str">
            <v>Vervallen</v>
          </cell>
          <cell r="G6" t="str">
            <v>Michiel Feith</v>
          </cell>
          <cell r="M6" t="str">
            <v>Nuts- en overheidsdiensten - Milieu management voorzieningen - F - Register Externe Veiligheid (REV)</v>
          </cell>
          <cell r="V6" t="str">
            <v>Rijkswaterstaat</v>
          </cell>
          <cell r="AJ6" t="str">
            <v>Nuts- en overheidsdiensten</v>
          </cell>
          <cell r="AX6" t="str">
            <v>Prioritaire dataset voor e-reporting, INSPIRE, HVD</v>
          </cell>
          <cell r="AZ6" t="str">
            <v>Aardobservatie en milieu</v>
          </cell>
        </row>
        <row r="7">
          <cell r="B7" t="str">
            <v>01F1FCC2-F777-4F97-B3A7-9FDEC67E23B1</v>
          </cell>
          <cell r="F7" t="str">
            <v>Afgevoerd</v>
          </cell>
          <cell r="G7" t="str">
            <v>Pim van Avesaath</v>
          </cell>
          <cell r="M7" t="str">
            <v>Gebiedsbeheer eenheden - Beheergebieden - Marien gebied - 2018 - Kader Richtlijn Mariene Strategie (KRM)</v>
          </cell>
          <cell r="V7" t="str">
            <v>Rijkswaterstaat</v>
          </cell>
          <cell r="AJ7" t="str">
            <v>Gebiedsbeheer eenheden</v>
          </cell>
          <cell r="AX7" t="str">
            <v>Prioritaire dataset voor e-reporting, INSPIRE, HVD</v>
          </cell>
          <cell r="AZ7" t="str">
            <v>Aardobservatie en milieu</v>
          </cell>
        </row>
        <row r="8">
          <cell r="B8" t="str">
            <v>C05500EE-9273-4B23-B8F3-DCF45E27DBFD</v>
          </cell>
          <cell r="F8" t="str">
            <v>Helder</v>
          </cell>
          <cell r="G8" t="str">
            <v>Michiel Feijt</v>
          </cell>
          <cell r="M8" t="str">
            <v>Faciliteiten voor productie en industrie - Economische activiteit - D Productie en distributie van elektriciteit, gas, stoom en gekoelde lucht - Register Externe Veiligheid (REV)</v>
          </cell>
          <cell r="V8" t="str">
            <v>Rijkswaterstaat</v>
          </cell>
          <cell r="AJ8" t="str">
            <v>Faciliteiten voor productie en industrie</v>
          </cell>
          <cell r="AX8" t="str">
            <v>Prioritaire dataset voor e-reporting, INSPIRE, HVD</v>
          </cell>
          <cell r="AZ8" t="str">
            <v>Aardobservatie en milieu</v>
          </cell>
        </row>
        <row r="9">
          <cell r="B9" t="str">
            <v>F4E48F76-0470-43B3-B8EE-849872D0C46F</v>
          </cell>
          <cell r="F9" t="str">
            <v>Vervallen</v>
          </cell>
          <cell r="G9" t="str">
            <v>Serge Rotteveel</v>
          </cell>
          <cell r="M9" t="str">
            <v>Milieubewakingsvoorzieningen - Inrichting milieubeheer - Kader Richtlijn Mariene Strategie (KRM)</v>
          </cell>
          <cell r="V9" t="str">
            <v>Rijkswaterstaat</v>
          </cell>
          <cell r="AJ9" t="str">
            <v>Milieubewakingsvoorzieningen</v>
          </cell>
          <cell r="AX9" t="str">
            <v>Prioritaire dataset voor e-reporting, INSPIRE, HVD</v>
          </cell>
          <cell r="AZ9" t="str">
            <v>Aardobservatie en milieu</v>
          </cell>
        </row>
        <row r="10">
          <cell r="B10" t="str">
            <v>F3C1A6DA-E8BF-4AEA-B83A-A1103A1313E5</v>
          </cell>
          <cell r="F10" t="str">
            <v>Helder</v>
          </cell>
          <cell r="G10" t="str">
            <v>Michiel Feijt</v>
          </cell>
          <cell r="M10" t="str">
            <v>Faciliteiten voor productie en industrie - Econom ische activiteit - E Distributie van water; afval- en afvalwaterbeheer en sanering - Register Externe Veiligheid (REV)</v>
          </cell>
          <cell r="V10" t="str">
            <v>Rijkswaterstaat</v>
          </cell>
          <cell r="AJ10" t="str">
            <v>Faciliteiten voor productie en industrie</v>
          </cell>
          <cell r="AX10" t="str">
            <v>Prioritaire dataset voor e-reporting, INSPIRE, HVD</v>
          </cell>
          <cell r="AZ10" t="str">
            <v>Aardobservatie en milieu</v>
          </cell>
        </row>
        <row r="11">
          <cell r="B11" t="str">
            <v>E6611A7A-2FA9-476B-9218-BA8DD7C77464</v>
          </cell>
          <cell r="F11" t="str">
            <v>Helder</v>
          </cell>
          <cell r="G11" t="str">
            <v>Michiel Feijt</v>
          </cell>
          <cell r="M11" t="str">
            <v>Faciliteiten voor productie en industrie - Economische activiteit - F Bouwnijverheid - Register Externe Veiligheid (REV)</v>
          </cell>
          <cell r="V11" t="str">
            <v>Rijkswaterstaat</v>
          </cell>
          <cell r="AJ11" t="str">
            <v>Faciliteiten voor productie en industrie</v>
          </cell>
          <cell r="AX11" t="str">
            <v>Prioritaire dataset voor e-reporting, INSPIRE, HVD</v>
          </cell>
          <cell r="AZ11" t="str">
            <v>Aardobservatie en milieu</v>
          </cell>
        </row>
        <row r="12">
          <cell r="B12" t="str">
            <v>22289305-76B7-42F8-B811-A1B2D30B3E03</v>
          </cell>
          <cell r="F12" t="str">
            <v>Helder</v>
          </cell>
          <cell r="G12" t="str">
            <v>Michiel Feijt</v>
          </cell>
          <cell r="M12" t="str">
            <v>Faciliteiten voor productie en industrie - Economische activiteit - H Vervoer en opslag - Register Externe Veiligheid (REV)</v>
          </cell>
          <cell r="V12" t="str">
            <v>Rijkswaterstaat</v>
          </cell>
          <cell r="AJ12" t="str">
            <v>Faciliteiten voor productie en industrie</v>
          </cell>
          <cell r="AX12" t="str">
            <v>Prioritaire dataset voor e-reporting, INSPIRE, HVD</v>
          </cell>
          <cell r="AZ12" t="str">
            <v>Aardobservatie en milieu</v>
          </cell>
        </row>
        <row r="13">
          <cell r="B13" t="str">
            <v>32EF584E-E52D-4766-BEAB-E0479A340D6B</v>
          </cell>
          <cell r="F13" t="str">
            <v>Helder</v>
          </cell>
          <cell r="G13" t="str">
            <v>Michiel Feijt</v>
          </cell>
          <cell r="M13" t="str">
            <v>Faciliteiten voor productie en industrie - Productie-/industrie-installatie - Register Externe Veiligheid (REV)</v>
          </cell>
          <cell r="V13" t="str">
            <v>Rijkswaterstaat</v>
          </cell>
          <cell r="AJ13" t="str">
            <v>Faciliteiten voor productie en industrie</v>
          </cell>
          <cell r="AX13" t="str">
            <v>Prioritaire dataset voor e-reporting, INSPIRE, HVD</v>
          </cell>
          <cell r="AZ13" t="str">
            <v>Aardobservatie en milieu</v>
          </cell>
        </row>
        <row r="14">
          <cell r="B14" t="str">
            <v>C4C7DD4A-DC13-4948-98FB-35BF6A5615B8</v>
          </cell>
          <cell r="F14" t="str">
            <v>Helder</v>
          </cell>
          <cell r="G14" t="str">
            <v>Erik Algra</v>
          </cell>
          <cell r="M14" t="str">
            <v>Gebieden met natuurrisico's - Overstromingen - Geobserveerde gebeurtenis  - Richtlijn Overstromingsrisico's (ROR)</v>
          </cell>
          <cell r="V14" t="str">
            <v>Rijkswaterstaat</v>
          </cell>
          <cell r="AJ14" t="str">
            <v>Gebieden met natuurrisico's</v>
          </cell>
          <cell r="AX14" t="str">
            <v>Prioritaire dataset voor e-reporting, INSPIRE, HVD</v>
          </cell>
          <cell r="AZ14" t="str">
            <v>Aardobservatie en milieu</v>
          </cell>
        </row>
        <row r="15">
          <cell r="B15" t="str">
            <v>71ECB775-D1B1-4B22-9A85-6164588899A3</v>
          </cell>
          <cell r="F15" t="str">
            <v>Helder</v>
          </cell>
          <cell r="G15" t="str">
            <v>Erik Algra</v>
          </cell>
          <cell r="M15" t="str">
            <v>Gebieden met natuurrisico's - Overstromingen - Risicogebied  - Richtlijn Overstromingsrisico's (ROR)</v>
          </cell>
          <cell r="V15" t="str">
            <v>Rijkswaterstaat</v>
          </cell>
          <cell r="AJ15" t="str">
            <v>Gebieden met natuurrisico's</v>
          </cell>
          <cell r="AX15" t="str">
            <v>HVD</v>
          </cell>
          <cell r="AZ15" t="str">
            <v>Mobiliteit</v>
          </cell>
        </row>
        <row r="16">
          <cell r="B16" t="str">
            <v>96F9926A-0157-40B2-9221-DA2EE81D8372</v>
          </cell>
          <cell r="F16" t="str">
            <v>Helder</v>
          </cell>
          <cell r="G16" t="str">
            <v>Erik Algra</v>
          </cell>
          <cell r="M16" t="str">
            <v>Gebieden met natuurrisico's - Potentieel Significant Overstromingsrisico EU2018 lijnen - Richtlijn Overstromingsrisico's (ROR)</v>
          </cell>
          <cell r="V16" t="str">
            <v>Rijkswaterstaat</v>
          </cell>
          <cell r="AJ16" t="str">
            <v>Gebieden met natuurrisico's</v>
          </cell>
          <cell r="AX16" t="str">
            <v>INSPIRE, HVD</v>
          </cell>
          <cell r="AZ16" t="str">
            <v>Mobiliteit</v>
          </cell>
        </row>
        <row r="17">
          <cell r="B17" t="str">
            <v>8085B8E4-224A-4814-8A8A-5731490851FC</v>
          </cell>
          <cell r="F17" t="str">
            <v>Helder</v>
          </cell>
          <cell r="G17" t="str">
            <v>Erik Algra</v>
          </cell>
          <cell r="M17" t="str">
            <v>ROR Gebieden met Potentieel Significant Overstromingsrisico EU2018 vlakken type C (Richtlijn Overstromingsrisico) RWS</v>
          </cell>
          <cell r="V17" t="str">
            <v>Rijkswaterstaat</v>
          </cell>
          <cell r="AJ17" t="str">
            <v>Gebieden met natuurrisico's</v>
          </cell>
          <cell r="AX17" t="str">
            <v>INSPIRE, HVD</v>
          </cell>
          <cell r="AZ17" t="str">
            <v>Mobiliteit</v>
          </cell>
        </row>
        <row r="18">
          <cell r="B18" t="str">
            <v>2C255957-87B4-43BE-8F0B-B5B602689C7F</v>
          </cell>
          <cell r="F18" t="str">
            <v>Helder</v>
          </cell>
          <cell r="G18" t="str">
            <v>Erik Algra</v>
          </cell>
          <cell r="M18" t="str">
            <v>ROR Gebieden met Potentieel Significant Overstromingsrisico EU2018 vlakken typen A en B (Richtlijn Overstromingsrisico) RWS</v>
          </cell>
          <cell r="V18" t="str">
            <v>Rijkswaterstaat</v>
          </cell>
          <cell r="AJ18" t="str">
            <v>Gebieden met natuurrisico's</v>
          </cell>
          <cell r="AX18" t="str">
            <v>INSPIRE, HVD</v>
          </cell>
          <cell r="AZ18" t="str">
            <v>Mobiliteit</v>
          </cell>
        </row>
        <row r="19">
          <cell r="B19" t="str">
            <v>6F7753A3-FB98-4D5F-A53D-83B70F90A346</v>
          </cell>
          <cell r="F19" t="str">
            <v>Helder</v>
          </cell>
          <cell r="G19" t="str">
            <v>Erik Algra</v>
          </cell>
          <cell r="M19" t="str">
            <v>ROR Historische overstromingen EU2018 (Richtlijn Overstromingsrisico) RWS</v>
          </cell>
          <cell r="V19" t="str">
            <v>Rijkswaterstaat</v>
          </cell>
          <cell r="AJ19" t="str">
            <v>Gebieden met natuurrisico's</v>
          </cell>
          <cell r="AX19" t="str">
            <v>HVD</v>
          </cell>
          <cell r="AZ19" t="str">
            <v>Mobiliteit</v>
          </cell>
        </row>
        <row r="20">
          <cell r="B20" t="str">
            <v>3670A579-47E2-4CDB-9D77-F938917591D8</v>
          </cell>
          <cell r="F20" t="str">
            <v>Backlog</v>
          </cell>
          <cell r="G20" t="str">
            <v>Erik Algra</v>
          </cell>
          <cell r="M20" t="str">
            <v xml:space="preserve">Gebiedsbeheer eenheden -  - </v>
          </cell>
          <cell r="V20" t="str">
            <v>Rijkswaterstaat</v>
          </cell>
          <cell r="AJ20" t="str">
            <v>Gebiedsbeheer eenheden</v>
          </cell>
          <cell r="AX20" t="str">
            <v>INSPIRE, HVD</v>
          </cell>
          <cell r="AZ20" t="str">
            <v>Mobiliteit</v>
          </cell>
        </row>
        <row r="21">
          <cell r="B21" t="str">
            <v>CA6F45F4-D27A-49B1-A282-3AA4707CC563</v>
          </cell>
          <cell r="F21" t="str">
            <v>Backlog</v>
          </cell>
          <cell r="G21" t="str">
            <v>Erik Algra</v>
          </cell>
          <cell r="M21" t="str">
            <v xml:space="preserve">Gebiedsbeheer eenheden - Aangewezen  wateren - zwemwater - </v>
          </cell>
          <cell r="V21" t="str">
            <v>Rijkswaterstaat</v>
          </cell>
          <cell r="AJ21" t="str">
            <v>Gebiedsbeheer eenheden</v>
          </cell>
          <cell r="AX21" t="str">
            <v>HVD</v>
          </cell>
          <cell r="AZ21" t="str">
            <v>Mobiliteit</v>
          </cell>
        </row>
        <row r="22">
          <cell r="B22" t="str">
            <v>4EF1B8D4-07D1-46BB-A91F-FEB10ECDCA1B</v>
          </cell>
          <cell r="F22" t="str">
            <v>Onderzoek</v>
          </cell>
          <cell r="G22" t="str">
            <v>Erik Algra</v>
          </cell>
          <cell r="M22" t="str">
            <v>Gebiedsbeheer eenheden - Kwetsbare gebieden - Agglomeraties - Richtlijn Stedelijk Afvalwater (RSA)</v>
          </cell>
          <cell r="V22" t="str">
            <v>Rijkswaterstaat</v>
          </cell>
          <cell r="AJ22" t="str">
            <v>Gebiedsbeheer eenheden</v>
          </cell>
          <cell r="AX22" t="str">
            <v>HVD</v>
          </cell>
          <cell r="AZ22" t="str">
            <v>Mobiliteit</v>
          </cell>
        </row>
        <row r="23">
          <cell r="B23" t="str">
            <v>DBE591B0-8B4B-490A-B1B7-8F63C3CDA043</v>
          </cell>
          <cell r="F23" t="str">
            <v>Onderzoek</v>
          </cell>
          <cell r="G23" t="str">
            <v>Erik Algra</v>
          </cell>
          <cell r="M23" t="str">
            <v>Gebiedsbeheer eenheden - Kwetsbare gebieden - Kwetsbare gebieden - Richtlijn Stedelijk Afvalwater (RSA)</v>
          </cell>
          <cell r="V23" t="str">
            <v>Rijkswaterstaat</v>
          </cell>
          <cell r="AJ23" t="str">
            <v>Gebiedsbeheer eenheden</v>
          </cell>
          <cell r="AX23" t="str">
            <v>HVD</v>
          </cell>
          <cell r="AZ23" t="str">
            <v>Mobiliteit</v>
          </cell>
        </row>
        <row r="24">
          <cell r="B24" t="str">
            <v>B9AF1F71-8198-4303-84EA-266EA5F3D587</v>
          </cell>
          <cell r="F24" t="str">
            <v>Helder</v>
          </cell>
          <cell r="G24" t="str">
            <v>Pim van Avesaath</v>
          </cell>
          <cell r="M24" t="str">
            <v>Gebiedsbeheer eenheden - Mariene regio's en eenheden - Kader Richtlijn Mariene Strategie (KRM)</v>
          </cell>
          <cell r="V24" t="str">
            <v>Rijkswaterstaat</v>
          </cell>
          <cell r="AJ24" t="str">
            <v>Gebiedsbeheer eenheden</v>
          </cell>
          <cell r="AX24" t="str">
            <v>HVD</v>
          </cell>
          <cell r="AZ24" t="str">
            <v>Mobiliteit</v>
          </cell>
        </row>
        <row r="25">
          <cell r="B25" t="str">
            <v>C2A41683-530D-4794-88D4-2DAFE48BE4C6</v>
          </cell>
          <cell r="F25" t="str">
            <v>Helder</v>
          </cell>
          <cell r="G25" t="str">
            <v>Pim van Avesaath</v>
          </cell>
          <cell r="M25" t="str">
            <v>Gebiedsbeheer, gebieden waar beperkingen gelden, gereguleerde gebieden en rapportage-eenheden - Rapportage eenheden - Kader Richtlijn Mariene Strategie (KRM)</v>
          </cell>
          <cell r="V25" t="str">
            <v>Rijkswaterstaat</v>
          </cell>
          <cell r="AJ25" t="str">
            <v>Gebiedsbeheer, gebieden waar beperkingen gelden, gereguleerde gebieden en rapportage-eenheden</v>
          </cell>
          <cell r="AX25" t="str">
            <v>HVD</v>
          </cell>
          <cell r="AZ25" t="str">
            <v>Aardobservatie en milieu</v>
          </cell>
        </row>
        <row r="26">
          <cell r="B26" t="str">
            <v>D7560CAC-EFAE-4907-ACDB-3AE43AB748D1</v>
          </cell>
          <cell r="F26" t="str">
            <v>Helder</v>
          </cell>
          <cell r="G26" t="str">
            <v>Hajo Heusinkveld</v>
          </cell>
          <cell r="M26" t="str">
            <v>Hoogte - Bathymetrie Nederland - binnenwateren - Digital Terrein Model (DTM) - Landelijk Opslagsysteem Lodingen (LOL)</v>
          </cell>
          <cell r="V26" t="str">
            <v>Rijkswaterstaat</v>
          </cell>
          <cell r="AJ26" t="str">
            <v>Hoogte</v>
          </cell>
          <cell r="AX26" t="str">
            <v>HVD</v>
          </cell>
          <cell r="AZ26" t="str">
            <v>Aardobservatie en milieu</v>
          </cell>
        </row>
        <row r="27">
          <cell r="B27" t="str">
            <v>9ABD7E9D-2E57-4AA6-99D5-FE90BABC8324</v>
          </cell>
          <cell r="F27" t="str">
            <v>Vervallen</v>
          </cell>
          <cell r="G27" t="str">
            <v>Erik Algra</v>
          </cell>
          <cell r="M27" t="str">
            <v>Gebieden met natuurrisico's - Overstromingsrisicogebieden - vlakken - 2018 - Richtlijn Overstromingsrisico's (ROR)</v>
          </cell>
          <cell r="V27" t="str">
            <v>Rijkswaterstaat</v>
          </cell>
          <cell r="AJ27" t="str">
            <v>Gebieden met natuurrisico's</v>
          </cell>
          <cell r="AX27" t="str">
            <v>INSPIRE, HVD</v>
          </cell>
          <cell r="AZ27" t="str">
            <v>Aardobservatie en milieu</v>
          </cell>
        </row>
        <row r="28">
          <cell r="B28" t="str">
            <v>A6CC5BAC-4567-480E-A094-3D8B92537481</v>
          </cell>
          <cell r="F28" t="str">
            <v>Helder</v>
          </cell>
          <cell r="G28" t="str">
            <v>Hajo Heusinkveld</v>
          </cell>
          <cell r="M28" t="str">
            <v>Hoogte - Bathymetrie Nederland - binnenwateren 1 mtr. RWS Midden-Nederland Noord - Landelijk Opslagsysteem Lodingen (LOL)</v>
          </cell>
          <cell r="V28" t="str">
            <v>Rijkswaterstaat</v>
          </cell>
          <cell r="AJ28" t="str">
            <v>Hoogte</v>
          </cell>
          <cell r="AX28" t="str">
            <v>INSPIRE, HVD</v>
          </cell>
          <cell r="AZ28" t="str">
            <v>Aardobservatie en milieu</v>
          </cell>
        </row>
        <row r="29">
          <cell r="B29" t="str">
            <v>03B619D1-0F74-4CBE-B5BC-704B313DADCF</v>
          </cell>
          <cell r="F29" t="str">
            <v>Afvoeren</v>
          </cell>
          <cell r="G29" t="str">
            <v>Erik Algra</v>
          </cell>
          <cell r="M29" t="str">
            <v>Gebieden met natuurrisico's - ROR historische overstromingen vlakken - 2018 - Richtlijn Overstromingsrisico's (ROR)</v>
          </cell>
          <cell r="V29" t="str">
            <v>Rijkswaterstaat</v>
          </cell>
          <cell r="AJ29" t="str">
            <v>Gebieden met natuurrisico's</v>
          </cell>
          <cell r="AX29" t="str">
            <v>INSPIRE, HVD</v>
          </cell>
          <cell r="AZ29" t="str">
            <v>Aardobservatie en milieu</v>
          </cell>
        </row>
        <row r="30">
          <cell r="B30" t="str">
            <v>3E716972-F3BF-4CAE-96ED-7B88C69C98C6</v>
          </cell>
          <cell r="F30" t="str">
            <v>Helder</v>
          </cell>
          <cell r="G30" t="str">
            <v>Hajo Heusinkveld</v>
          </cell>
          <cell r="M30" t="str">
            <v>Hoogte - Bathymetrie Nederland - binnenwateren 1 mtr. RWS Midden-Nederland Zuid - Landelijk Opslagsysteem Lodingen (LOL)</v>
          </cell>
          <cell r="V30" t="str">
            <v>Rijkswaterstaat</v>
          </cell>
          <cell r="AJ30" t="str">
            <v>Hoogte</v>
          </cell>
          <cell r="AX30" t="str">
            <v>INSPIRE, HVD</v>
          </cell>
          <cell r="AZ30" t="str">
            <v>Aardobservatie en milieu</v>
          </cell>
        </row>
        <row r="31">
          <cell r="B31" t="str">
            <v>45A6F501-C71A-4625-8292-340C20E8A964</v>
          </cell>
          <cell r="F31" t="str">
            <v>Helder</v>
          </cell>
          <cell r="G31" t="str">
            <v>Hajo Heusinkveld</v>
          </cell>
          <cell r="M31" t="str">
            <v>Hoogte - Bathymetrie Nederland - binnenwateren 1 mtr. RWS Noord-Nederland Lemmer Delfzijl - Landelijk Opslagsysteem Lodingen (LOL)</v>
          </cell>
          <cell r="V31" t="str">
            <v>Rijkswaterstaat</v>
          </cell>
          <cell r="AJ31" t="str">
            <v>Hoogte</v>
          </cell>
          <cell r="AX31" t="str">
            <v>INSPIRE, HVD</v>
          </cell>
          <cell r="AZ31" t="str">
            <v>Aardobservatie en milieu</v>
          </cell>
        </row>
        <row r="32">
          <cell r="B32" t="str">
            <v>736AEF11-BB8C-4673-BB0A-A2B31D5F1A93</v>
          </cell>
          <cell r="F32" t="str">
            <v>Helder</v>
          </cell>
          <cell r="G32" t="str">
            <v>Hajo Heusinkveld</v>
          </cell>
          <cell r="M32" t="str">
            <v>Hoogte - Bathymetrie Nederland - binnenwateren 1 mtr. RWS Noord-Nederland Waddenzee - Landelijk Opslagsysteem Lodingen (LOL)</v>
          </cell>
          <cell r="V32" t="str">
            <v>Rijkswaterstaat</v>
          </cell>
          <cell r="AJ32" t="str">
            <v>Hoogte</v>
          </cell>
          <cell r="AX32" t="str">
            <v>INSPIRE, HVD</v>
          </cell>
          <cell r="AZ32" t="str">
            <v>Aardobservatie en milieu</v>
          </cell>
        </row>
        <row r="33">
          <cell r="B33" t="str">
            <v>99516362-EA56-4E02-B035-AB21FCBA0DD7</v>
          </cell>
          <cell r="F33" t="str">
            <v>Helder</v>
          </cell>
          <cell r="G33" t="str">
            <v>Hajo Heusinkveld</v>
          </cell>
          <cell r="M33" t="str">
            <v>Hoogte - Bathymetrie Nederland - binnenwateren 1 mtr. RWS Oost-Nederland Noord - Landelijk Opslagsysteem Lodingen (LOL)</v>
          </cell>
          <cell r="V33" t="str">
            <v>Rijkswaterstaat</v>
          </cell>
          <cell r="AJ33" t="str">
            <v>Hoogte</v>
          </cell>
          <cell r="AX33" t="str">
            <v>INSPIRE, HVD</v>
          </cell>
          <cell r="AZ33" t="str">
            <v>Aardobservatie en milieu</v>
          </cell>
        </row>
        <row r="34">
          <cell r="B34" t="str">
            <v>0C7F1CBD-A53C-4814-B3DE-39F206FE1BB6</v>
          </cell>
          <cell r="F34" t="str">
            <v>Afvoeren</v>
          </cell>
          <cell r="G34" t="str">
            <v>Erik Algra</v>
          </cell>
          <cell r="M34" t="str">
            <v>Gebieden met natuurrisico's - ROR significant overstromingsrisico lijnen - 2018 - Richtlijn Overstromingsrisico's (ROR)</v>
          </cell>
          <cell r="V34" t="str">
            <v>Rijkswaterstaat</v>
          </cell>
          <cell r="AJ34" t="str">
            <v>Gebieden met natuurrisico's</v>
          </cell>
          <cell r="AX34" t="str">
            <v>Prioritaire dataset voor e-reporting, INSPIRE, HVD</v>
          </cell>
          <cell r="AZ34" t="str">
            <v>Aardobservatie en milieu</v>
          </cell>
        </row>
        <row r="35">
          <cell r="B35" t="str">
            <v>67F92B15-C78B-4E70-B13B-774490B53E6A</v>
          </cell>
          <cell r="F35" t="str">
            <v>Afvoeren</v>
          </cell>
          <cell r="G35" t="str">
            <v>Erik Algra</v>
          </cell>
          <cell r="M35" t="str">
            <v>Gebieden met natuurrisico's - ROR significant overstromingsrisico vlakken - 2018 - Richtlijn Overstromingsrisico's (ROR)</v>
          </cell>
          <cell r="V35" t="str">
            <v>Rijkswaterstaat</v>
          </cell>
          <cell r="AJ35" t="str">
            <v>Gebieden met natuurrisico's</v>
          </cell>
          <cell r="AX35" t="str">
            <v>Prioritaire dataset voor e-reporting, INSPIRE, HVD</v>
          </cell>
          <cell r="AZ35" t="str">
            <v>Aardobservatie en milieu</v>
          </cell>
        </row>
        <row r="36">
          <cell r="B36" t="str">
            <v>A483248B-022F-4D9A-8A7C-C57BC7D8787D</v>
          </cell>
          <cell r="F36" t="str">
            <v>Helder</v>
          </cell>
          <cell r="G36" t="str">
            <v>Hajo Heusinkveld</v>
          </cell>
          <cell r="M36" t="str">
            <v>Hoogte - Bathymetrie Nederland - binnenwateren 1 mtr. RWS Oost-Nederland Oost - Landelijk Opslagsysteem Lodingen (LOL)</v>
          </cell>
          <cell r="V36" t="str">
            <v>Rijkswaterstaat</v>
          </cell>
          <cell r="AJ36" t="str">
            <v>Hoogte</v>
          </cell>
          <cell r="AX36" t="str">
            <v>HVD</v>
          </cell>
          <cell r="AZ36" t="str">
            <v>Aardobservatie en milieu</v>
          </cell>
        </row>
        <row r="37">
          <cell r="B37" t="str">
            <v>3BFD8951-7494-4F51-ADAF-C5614EFCE08B</v>
          </cell>
          <cell r="F37" t="str">
            <v>Helder</v>
          </cell>
          <cell r="G37" t="str">
            <v>Hajo Heusinkveld</v>
          </cell>
          <cell r="M37" t="str">
            <v>Hoogte - Bathymetrie Nederland - binnenwateren 1 mtr. RWS Oost-Nederland Zuid - Landelijk Opslagsysteem Lodingen (LOL)</v>
          </cell>
          <cell r="V37" t="str">
            <v>Rijkswaterstaat</v>
          </cell>
          <cell r="AJ37" t="str">
            <v>Hoogte</v>
          </cell>
          <cell r="AX37" t="str">
            <v>HVD</v>
          </cell>
          <cell r="AZ37" t="str">
            <v>Aardobservatie en milieu</v>
          </cell>
        </row>
        <row r="38">
          <cell r="B38" t="str">
            <v>69F9CA2F-2955-458B-B503-F09EA1688F2C</v>
          </cell>
          <cell r="F38" t="str">
            <v>Helder</v>
          </cell>
          <cell r="G38" t="str">
            <v>Hajo Heusinkveld</v>
          </cell>
          <cell r="M38" t="str">
            <v>Hoogte - Bathymetrie Nederland - binnenwateren 1 mtr. RWS West-Nederland Noord - Landelijk Opslagsysteem Lodingen (LOL)</v>
          </cell>
          <cell r="V38" t="str">
            <v>Rijkswaterstaat</v>
          </cell>
          <cell r="AJ38" t="str">
            <v>Hoogte</v>
          </cell>
          <cell r="AX38" t="str">
            <v>HVD</v>
          </cell>
          <cell r="AZ38" t="str">
            <v>Aardobservatie en milieu</v>
          </cell>
        </row>
        <row r="39">
          <cell r="B39" t="str">
            <v>CBA97607-361A-4C44-B97B-7D4A706976C5</v>
          </cell>
          <cell r="F39" t="str">
            <v>Helder</v>
          </cell>
          <cell r="G39" t="str">
            <v>Hajo Heusinkveld</v>
          </cell>
          <cell r="M39" t="str">
            <v>Hoogte - Bathymetrie Nederland - binnenwateren 1 mtr. RWS West-Nederland-Zuid Noord - Landelijk Opslagsysteem Lodingen (LOL)</v>
          </cell>
          <cell r="V39" t="str">
            <v>Rijkswaterstaat</v>
          </cell>
          <cell r="AJ39" t="str">
            <v>Hoogte</v>
          </cell>
          <cell r="AX39" t="str">
            <v>HVD</v>
          </cell>
          <cell r="AZ39" t="str">
            <v>Aardobservatie en milieu</v>
          </cell>
        </row>
        <row r="40">
          <cell r="B40" t="str">
            <v>17B5CE35-D392-4018-B38D-95B2F8B7099A</v>
          </cell>
          <cell r="F40" t="str">
            <v>Helder</v>
          </cell>
          <cell r="G40" t="str">
            <v>Hajo Heusinkveld</v>
          </cell>
          <cell r="M40" t="str">
            <v>Hoogte - Bathymetrie Nederland - binnenwateren 1 mtr. RWS West-Nederland-Zuid Zuid - Landelijk Opslagsysteem Lodingen (LOL)</v>
          </cell>
          <cell r="V40" t="str">
            <v>Rijkswaterstaat</v>
          </cell>
          <cell r="AJ40" t="str">
            <v>Hoogte</v>
          </cell>
          <cell r="AX40" t="str">
            <v>INSPIRE, HVD</v>
          </cell>
          <cell r="AZ40" t="str">
            <v>Aardobservatie en milieu</v>
          </cell>
        </row>
        <row r="41">
          <cell r="B41" t="str">
            <v>9B3F8E97-07F4-41DD-B6AA-BF02F1EFF79E</v>
          </cell>
          <cell r="F41" t="str">
            <v>Helder</v>
          </cell>
          <cell r="G41" t="str">
            <v>Hajo Heusinkveld</v>
          </cell>
          <cell r="M41" t="str">
            <v>Hoogte - Bathymetrie Nederland - binnenwateren 1 mtr. RWS Zee en Delta Noord - Landelijk Opslagsysteem Lodingen (LOL)</v>
          </cell>
          <cell r="V41" t="str">
            <v>Rijkswaterstaat</v>
          </cell>
          <cell r="AJ41" t="str">
            <v>Hoogte</v>
          </cell>
          <cell r="AX41" t="str">
            <v>HVD</v>
          </cell>
          <cell r="AZ41" t="str">
            <v>Aardobservatie en milieu</v>
          </cell>
        </row>
        <row r="42">
          <cell r="B42" t="str">
            <v>6DA7C7F6-753F-403F-9030-FB1822F2BA8D</v>
          </cell>
          <cell r="F42" t="str">
            <v>Helder</v>
          </cell>
          <cell r="G42" t="str">
            <v>Hajo Heusinkveld</v>
          </cell>
          <cell r="M42" t="str">
            <v>Hoogte - Bathymetrie Nederland - binnenwateren 1 mtr. RWS Zee en Delta Noordzee - Landelijk Opslagsysteem Lodingen (LOL)</v>
          </cell>
          <cell r="V42" t="str">
            <v>Rijkswaterstaat</v>
          </cell>
          <cell r="AJ42" t="str">
            <v>Hoogte</v>
          </cell>
          <cell r="AX42" t="str">
            <v>HVD</v>
          </cell>
          <cell r="AZ42" t="str">
            <v>Aardobservatie en milieu</v>
          </cell>
        </row>
        <row r="43">
          <cell r="B43" t="str">
            <v>8733F44C-046A-480E-B40C-CC924FA10284</v>
          </cell>
          <cell r="F43" t="str">
            <v>Helder</v>
          </cell>
          <cell r="G43" t="str">
            <v>Hajo Heusinkveld</v>
          </cell>
          <cell r="M43" t="str">
            <v>Hoogte - Bathymetrie Nederland - binnenwateren 1 mtr. RWS Zee en Delta zeetoegangsgeul IJmuiden - Landelijk Opslagsysteem Lodingen (LOL)</v>
          </cell>
          <cell r="V43" t="str">
            <v>Rijkswaterstaat</v>
          </cell>
          <cell r="AJ43" t="str">
            <v>Hoogte</v>
          </cell>
          <cell r="AX43" t="str">
            <v>INSPIRE, HVD</v>
          </cell>
          <cell r="AZ43" t="str">
            <v>Aardobservatie en milieu</v>
          </cell>
        </row>
        <row r="44">
          <cell r="B44" t="str">
            <v>2B7C2718-8417-48C5-969E-B888CEC80114</v>
          </cell>
          <cell r="F44" t="str">
            <v>Helder</v>
          </cell>
          <cell r="G44" t="str">
            <v>Hajo Heusinkveld</v>
          </cell>
          <cell r="M44" t="str">
            <v>Hoogte - Bathymetrie Nederland - binnenwateren 1 mtr. RWS Zee en Delta zeetoegangsgeul Rotterdam - Landelijk Opslagsysteem Lodingen (LOL)</v>
          </cell>
          <cell r="V44" t="str">
            <v>Rijkswaterstaat</v>
          </cell>
          <cell r="AJ44" t="str">
            <v>Hoogte</v>
          </cell>
          <cell r="AX44" t="str">
            <v>HVD</v>
          </cell>
          <cell r="AZ44" t="str">
            <v>Aardobservatie en milieu</v>
          </cell>
        </row>
        <row r="45">
          <cell r="B45" t="str">
            <v>1CAB2BF0-A2ED-4D08-935E-73AAE142DF97</v>
          </cell>
          <cell r="F45" t="str">
            <v>Helder</v>
          </cell>
          <cell r="G45" t="str">
            <v>Hajo Heusinkveld</v>
          </cell>
          <cell r="M45" t="str">
            <v>Hoogte - Bathymetrie Nederland - binnenwateren 1 mtr. RWS Zee en Delta Zuid - Landelijk Opslagsysteem Lodingen (LOL)</v>
          </cell>
          <cell r="V45" t="str">
            <v>Rijkswaterstaat</v>
          </cell>
          <cell r="AJ45" t="str">
            <v>Hoogte</v>
          </cell>
          <cell r="AX45" t="str">
            <v>HVD</v>
          </cell>
          <cell r="AZ45" t="str">
            <v>Aardobservatie en milieu</v>
          </cell>
        </row>
        <row r="46">
          <cell r="B46" t="str">
            <v>595FEFF4-3042-48D8-8A61-6D624E406AA8</v>
          </cell>
          <cell r="F46" t="str">
            <v>Helder</v>
          </cell>
          <cell r="G46" t="str">
            <v>Hajo Heusinkveld</v>
          </cell>
          <cell r="M46" t="str">
            <v>Hoogte - Bathymetrie Nederland - binnenwateren 1 mtr. RWS Zuid-Nederland Midden - Landelijk Opslagsysteem Lodingen (LOL)</v>
          </cell>
          <cell r="V46" t="str">
            <v>Rijkswaterstaat</v>
          </cell>
          <cell r="AJ46" t="str">
            <v>Hoogte</v>
          </cell>
          <cell r="AX46" t="str">
            <v>HVD</v>
          </cell>
          <cell r="AZ46" t="str">
            <v>Aardobservatie en milieu</v>
          </cell>
        </row>
        <row r="47">
          <cell r="B47" t="str">
            <v>283445F8-6FC5-4ED7-B00E-E8E6A25C58C4</v>
          </cell>
          <cell r="F47" t="str">
            <v>Helder</v>
          </cell>
          <cell r="G47" t="str">
            <v>Hajo Heusinkveld</v>
          </cell>
          <cell r="M47" t="str">
            <v>Hoogte - Bathymetrie Nederland - binnenwateren 1 mtr. RWS Zuid-Nederland West - Landelijk Opslagsysteem Lodingen (LOL)</v>
          </cell>
          <cell r="V47" t="str">
            <v>Rijkswaterstaat</v>
          </cell>
          <cell r="AJ47" t="str">
            <v>Hoogte</v>
          </cell>
          <cell r="AX47" t="str">
            <v>HVD</v>
          </cell>
          <cell r="AZ47" t="str">
            <v>Aardobservatie en milieu</v>
          </cell>
        </row>
        <row r="48">
          <cell r="B48" t="str">
            <v>F75DB89B-0EE9-483F-A854-976E0A4915E2</v>
          </cell>
          <cell r="F48" t="str">
            <v>Helder</v>
          </cell>
          <cell r="G48" t="str">
            <v>Hajo Heusinkveld</v>
          </cell>
          <cell r="M48" t="str">
            <v>Hoogte - Bathymetrie Nederland - binnenwateren 1 mtr. RWS Zuid-Nederland Zuid-Oost - Landelijk Opslagsysteem Lodingen (LOL)</v>
          </cell>
          <cell r="V48" t="str">
            <v>Rijkswaterstaat</v>
          </cell>
          <cell r="AJ48" t="str">
            <v>Hoogte</v>
          </cell>
          <cell r="AX48" t="str">
            <v>HVD</v>
          </cell>
          <cell r="AZ48" t="str">
            <v>Aardobservatie en milieu</v>
          </cell>
        </row>
        <row r="49">
          <cell r="B49" t="str">
            <v>58A20D2C-DEA3-4BF3-B2A4-3E9D418305DB</v>
          </cell>
          <cell r="F49" t="str">
            <v>Helder</v>
          </cell>
          <cell r="G49" t="str">
            <v>Hajo Heusinkveld</v>
          </cell>
          <cell r="M49" t="str">
            <v>Hoogte - Bathymetry Nederland januari 2025 - binnenwateren 1 mtr.  - Landelijk Opslagsysteem Lodingen (LOL)</v>
          </cell>
          <cell r="V49"/>
          <cell r="AJ49" t="str">
            <v>Hoogte</v>
          </cell>
          <cell r="AX49" t="str">
            <v>HVD</v>
          </cell>
          <cell r="AZ49" t="str">
            <v>Aardobservatie en milieu</v>
          </cell>
        </row>
        <row r="50">
          <cell r="B50" t="str">
            <v>7CCF2CCC-8BAB-4FC0-905C-CFDB08CB8577</v>
          </cell>
          <cell r="F50" t="str">
            <v>Helder</v>
          </cell>
          <cell r="G50" t="str">
            <v>Hajo Heusinkveld</v>
          </cell>
          <cell r="M50" t="str">
            <v>Hoogte - Bathymetry Nederland december 2024 - binnenwateren 1 mtr. - Landelijk Opslagsysteem Lodingen (LOL)</v>
          </cell>
          <cell r="V50"/>
          <cell r="AJ50" t="str">
            <v>Hoogte</v>
          </cell>
          <cell r="AX50" t="str">
            <v>HVD</v>
          </cell>
          <cell r="AZ50" t="str">
            <v>Aardobservatie en milieu</v>
          </cell>
        </row>
        <row r="51">
          <cell r="B51" t="str">
            <v>D4E74092-4221-4D64-82D0-2B089D76317A</v>
          </cell>
          <cell r="F51" t="str">
            <v>Onderzoek</v>
          </cell>
          <cell r="G51" t="str">
            <v>Hajo Heusinkveld</v>
          </cell>
          <cell r="M51" t="str">
            <v>Hoogte - Bathymetrie Nederland - kust - Digital Terrain Model (DTM) - Landelijk Opslagsysteem Lodingen (LOL)</v>
          </cell>
          <cell r="V51" t="str">
            <v>Rijkswaterstaat</v>
          </cell>
          <cell r="AJ51" t="str">
            <v>Hoogte</v>
          </cell>
          <cell r="AX51" t="str">
            <v>HVD</v>
          </cell>
          <cell r="AZ51" t="str">
            <v>Aardobservatie en milieu</v>
          </cell>
        </row>
        <row r="52">
          <cell r="B52" t="str">
            <v>B6EE751B-8F38-42F9-AF06-EB3847D6DBFB</v>
          </cell>
          <cell r="F52" t="str">
            <v>Helder</v>
          </cell>
          <cell r="G52" t="str">
            <v>Hajo Heusinkveld</v>
          </cell>
          <cell r="M52" t="str">
            <v>Hoogte - Bathymetrie Nederland 2023 - kust en vaklodingen 20 mtr - Landelijk Opslagsysteem Lodingen (LOL)</v>
          </cell>
          <cell r="V52" t="str">
            <v>Rijkswaterstaat</v>
          </cell>
          <cell r="AJ52" t="str">
            <v>Hoogte</v>
          </cell>
          <cell r="AX52" t="str">
            <v>HVD</v>
          </cell>
          <cell r="AZ52" t="str">
            <v>Aardobservatie en milieu</v>
          </cell>
        </row>
        <row r="53">
          <cell r="B53" t="str">
            <v>7F4010FD-B26E-403A-9B52-E79063330D38</v>
          </cell>
          <cell r="F53" t="str">
            <v>Helder</v>
          </cell>
          <cell r="G53" t="str">
            <v>Hajo Heusinkveld</v>
          </cell>
          <cell r="M53" t="str">
            <v>Hoogte - Bathymetrie Nederland 2022 - kust en vaklodingen 20 mtr - Landelijk Opslagsysteem Lodingen (LOL)</v>
          </cell>
          <cell r="V53" t="str">
            <v>Rijkswaterstaat</v>
          </cell>
          <cell r="AJ53" t="str">
            <v>Hoogte</v>
          </cell>
          <cell r="AX53" t="str">
            <v>HVD</v>
          </cell>
          <cell r="AZ53" t="str">
            <v>Aardobservatie en milieu</v>
          </cell>
        </row>
        <row r="54">
          <cell r="B54" t="str">
            <v>0DA17F23-CD88-47F6-949D-BDD7CC47D3F7</v>
          </cell>
          <cell r="F54" t="str">
            <v>Onderzoek</v>
          </cell>
          <cell r="G54" t="str">
            <v>Hajo Heusinkveld</v>
          </cell>
          <cell r="M54" t="str">
            <v>Hoogte - Kust - Digital Terrain Model (DTM) Nederland - Landelijk Opslagsysteem Lodingen (LOL)</v>
          </cell>
          <cell r="V54" t="str">
            <v>Rijkswaterstaat</v>
          </cell>
          <cell r="AJ54" t="str">
            <v>Hoogte</v>
          </cell>
          <cell r="AX54" t="str">
            <v>HVD</v>
          </cell>
          <cell r="AZ54" t="str">
            <v>Aardobservatie en milieu</v>
          </cell>
        </row>
        <row r="55">
          <cell r="B55" t="str">
            <v>4E4410CB-411A-4F41-8BAB-7AFB1F3E661B</v>
          </cell>
          <cell r="F55" t="str">
            <v>Onderzoek</v>
          </cell>
          <cell r="G55" t="str">
            <v>Jeroen Dunnewold</v>
          </cell>
          <cell r="M55" t="str">
            <v>Hoogte - Land - Digital Terrain Model (DTM) Nederland - Actueel Hoogtebestand Nederland (AHN4)</v>
          </cell>
          <cell r="V55" t="str">
            <v>Rijkswaterstaat</v>
          </cell>
          <cell r="AJ55" t="str">
            <v>Hoogte</v>
          </cell>
          <cell r="AX55" t="str">
            <v>HVD</v>
          </cell>
          <cell r="AZ55" t="str">
            <v>Aardobservatie en milieu</v>
          </cell>
        </row>
        <row r="56">
          <cell r="B56" t="str">
            <v>CAB7DBF1-BB61-42E3-A493-04E0AF7F6907</v>
          </cell>
          <cell r="F56" t="str">
            <v>Helder</v>
          </cell>
          <cell r="G56" t="str">
            <v>Olivier Durand-Terrasson</v>
          </cell>
          <cell r="M56" t="str">
            <v>Hydrografie - Lijnen - Digitaal Topografisch Bestand (DTB)</v>
          </cell>
          <cell r="V56" t="str">
            <v>Rijkswaterstaat</v>
          </cell>
          <cell r="AJ56" t="str">
            <v>Hydrografie</v>
          </cell>
          <cell r="AX56" t="str">
            <v>HVD</v>
          </cell>
          <cell r="AZ56" t="str">
            <v>Aardobservatie en milieu</v>
          </cell>
        </row>
        <row r="57">
          <cell r="B57" t="str">
            <v>B371551E-CA71-4B0B-A05C-9F90A9E1F275</v>
          </cell>
          <cell r="F57" t="str">
            <v>Helder</v>
          </cell>
          <cell r="G57" t="str">
            <v>Olivier Durand-Terrasson</v>
          </cell>
          <cell r="M57" t="str">
            <v xml:space="preserve">Hydrografie - Punten - Digitaal Topografisch Bestand (DTB) </v>
          </cell>
          <cell r="V57" t="str">
            <v>Rijkswaterstaat</v>
          </cell>
          <cell r="AJ57" t="str">
            <v>Hydrografie</v>
          </cell>
          <cell r="AX57" t="str">
            <v>HVD</v>
          </cell>
          <cell r="AZ57" t="str">
            <v>Aardobservatie en milieu</v>
          </cell>
        </row>
        <row r="58">
          <cell r="B58" t="str">
            <v>FA7CFB7C-A60C-44EF-9C28-555D5530A2B7</v>
          </cell>
          <cell r="F58" t="str">
            <v>Helder</v>
          </cell>
          <cell r="G58" t="str">
            <v>Olivier Durand-Terrasson</v>
          </cell>
          <cell r="M58" t="str">
            <v>Hydrografie - Vlakken - Digitaal Topografisch Bestand (DTB)</v>
          </cell>
          <cell r="V58" t="str">
            <v>Rijkswaterstaat</v>
          </cell>
          <cell r="AJ58" t="str">
            <v>Hydrografie</v>
          </cell>
          <cell r="AX58" t="str">
            <v>HVD</v>
          </cell>
          <cell r="AZ58" t="str">
            <v>Aardobservatie en milieu</v>
          </cell>
        </row>
        <row r="59">
          <cell r="B59" t="str">
            <v>B07C2D5E-8144-48D1-B582-E2241D3FFEE0</v>
          </cell>
          <cell r="F59" t="str">
            <v>Onderzoek</v>
          </cell>
          <cell r="G59" t="str">
            <v>Jeroen Ligtenberg</v>
          </cell>
          <cell r="M59" t="str">
            <v>Hydrografie - Door de mens gemaakt object - Hydroknooppunt - Basisnet</v>
          </cell>
          <cell r="V59" t="str">
            <v>Rijkswaterstaat</v>
          </cell>
          <cell r="AJ59" t="str">
            <v>Hydrografie</v>
          </cell>
          <cell r="AX59" t="str">
            <v>HVD</v>
          </cell>
          <cell r="AZ59" t="str">
            <v>Aardobservatie en milieu</v>
          </cell>
        </row>
        <row r="60">
          <cell r="B60" t="str">
            <v>7357D9F6-A321-436A-9DBB-84117B7F7D63</v>
          </cell>
          <cell r="F60" t="str">
            <v>Onderzoek</v>
          </cell>
          <cell r="G60" t="str">
            <v>Jeroen Ligtenberg</v>
          </cell>
          <cell r="M60" t="str">
            <v>Hydrografie - Door de mens gemaakt object - Dam of waterkering - Basisnet</v>
          </cell>
          <cell r="V60" t="str">
            <v>Rijkswaterstaat</v>
          </cell>
          <cell r="AJ60" t="str">
            <v>Hydrografie</v>
          </cell>
          <cell r="AX60" t="str">
            <v>HVD</v>
          </cell>
          <cell r="AZ60" t="str">
            <v>Aardobservatie en milieu</v>
          </cell>
        </row>
        <row r="61">
          <cell r="B61" t="str">
            <v>BFC6D901-0E5E-45EF-ACA4-C891CC25F287</v>
          </cell>
          <cell r="F61" t="str">
            <v>Onderzoek</v>
          </cell>
          <cell r="G61" t="str">
            <v>Jeroen Ligtenberg</v>
          </cell>
          <cell r="M61" t="str">
            <v>Hydrografie - Door de mens gemaakt object - Dijk - Basisnet</v>
          </cell>
          <cell r="V61" t="str">
            <v>Rijkswaterstaat</v>
          </cell>
          <cell r="AJ61" t="str">
            <v>Hydrografie</v>
          </cell>
          <cell r="AX61" t="str">
            <v>HVD</v>
          </cell>
          <cell r="AZ61" t="str">
            <v>Aardobservatie en milieu</v>
          </cell>
        </row>
        <row r="62">
          <cell r="B62" t="str">
            <v>6C2577A7-C7B5-4FD1-85EB-AFFB87DC0388</v>
          </cell>
          <cell r="F62" t="str">
            <v>Onderzoek</v>
          </cell>
          <cell r="G62" t="str">
            <v>Jeroen Ligtenberg</v>
          </cell>
          <cell r="M62" t="str">
            <v>Hydrografie - Door de mens gemaakt object - Schutsluis - Basisnet</v>
          </cell>
          <cell r="V62" t="str">
            <v>Rijkswaterstaat</v>
          </cell>
          <cell r="AJ62" t="str">
            <v>Hydrografie</v>
          </cell>
          <cell r="AX62" t="str">
            <v>INSPIRE, HVD</v>
          </cell>
          <cell r="AZ62" t="str">
            <v>Aardobservatie en milieu</v>
          </cell>
        </row>
        <row r="63">
          <cell r="B63" t="str">
            <v>C57728DE-4C5C-471B-8971-049EE87FF0AA</v>
          </cell>
          <cell r="F63" t="str">
            <v>Onderzoek</v>
          </cell>
          <cell r="G63" t="str">
            <v>Jeroen Ligtenberg</v>
          </cell>
          <cell r="M63" t="str">
            <v>Hydrografie - Door de mens gemaakt object - Hydroknooppunt - Basisnet</v>
          </cell>
          <cell r="V63" t="str">
            <v>Rijkswaterstaat</v>
          </cell>
          <cell r="AJ63" t="str">
            <v>Hydrografie</v>
          </cell>
          <cell r="AX63" t="str">
            <v>HVD</v>
          </cell>
          <cell r="AZ63" t="str">
            <v>Aardobservatie en milieu</v>
          </cell>
        </row>
        <row r="64">
          <cell r="B64" t="str">
            <v>B03826A2-6E65-4BA7-9BA3-66F9CA4C35A2</v>
          </cell>
          <cell r="F64" t="str">
            <v>Onderzoek</v>
          </cell>
          <cell r="G64" t="str">
            <v>Jeroen Ligtenberg</v>
          </cell>
          <cell r="M64" t="str">
            <v>Hydrografie - Door de mens gemaakt object - Kustlijnconstructie - Basisnet</v>
          </cell>
          <cell r="V64" t="str">
            <v>Rijkswaterstaat</v>
          </cell>
          <cell r="AJ64" t="str">
            <v>Hydrografie</v>
          </cell>
          <cell r="AX64" t="str">
            <v>HVD</v>
          </cell>
          <cell r="AZ64" t="str">
            <v>Aardobservatie en milieu</v>
          </cell>
        </row>
        <row r="65">
          <cell r="B65" t="str">
            <v>02D0D11F-8033-4359-A67C-474F8F8DEA0D</v>
          </cell>
          <cell r="F65" t="str">
            <v>Onderzoek</v>
          </cell>
          <cell r="G65" t="str">
            <v>Jeroen Ligtenberg</v>
          </cell>
          <cell r="M65" t="str">
            <v>Hydrografie - Door de mens gemaakt object - Sluis overig - Basisnet</v>
          </cell>
          <cell r="V65" t="str">
            <v>Rijkswaterstaat</v>
          </cell>
          <cell r="AJ65" t="str">
            <v>Hydrografie</v>
          </cell>
          <cell r="AX65" t="str">
            <v>HVD</v>
          </cell>
          <cell r="AZ65" t="str">
            <v>Aardobservatie en milieu</v>
          </cell>
        </row>
        <row r="66">
          <cell r="B66" t="str">
            <v>B7D4418F-3BE5-4B10-A938-A5896048B38E</v>
          </cell>
          <cell r="F66" t="str">
            <v>Helder</v>
          </cell>
          <cell r="G66" t="str">
            <v>Jeroen Ligtenberg</v>
          </cell>
          <cell r="M66" t="str">
            <v>Hydrografie - Totaal - Digitiaal Topografisch Bestand (DTB)</v>
          </cell>
          <cell r="V66" t="str">
            <v>Rijkswaterstaat</v>
          </cell>
          <cell r="AJ66" t="str">
            <v>Hydrografie</v>
          </cell>
          <cell r="AX66" t="str">
            <v>INSPIRE, HVD</v>
          </cell>
          <cell r="AZ66" t="str">
            <v>Aardobservatie en milieu</v>
          </cell>
        </row>
        <row r="67">
          <cell r="B67" t="str">
            <v>1FFB2133-F87D-4C74-B477-A8400298A24C</v>
          </cell>
          <cell r="F67" t="str">
            <v>Helder</v>
          </cell>
          <cell r="G67" t="str">
            <v>Jeroen Ligtenberg</v>
          </cell>
          <cell r="M67" t="str">
            <v>Hydrografie - Netwerk - Hydroknooppunt - Nationaal Hydrologisch Instrumentarium (NHI)</v>
          </cell>
          <cell r="V67" t="str">
            <v>Rijkswaterstaat</v>
          </cell>
          <cell r="AJ67" t="str">
            <v>Hydrografie</v>
          </cell>
          <cell r="AX67" t="str">
            <v>INSPIRE, HVD</v>
          </cell>
          <cell r="AZ67" t="str">
            <v>Aardobservatie en milieu</v>
          </cell>
        </row>
        <row r="68">
          <cell r="B68" t="str">
            <v>785DE02C-8814-451B-9E5A-41B3E03084BA</v>
          </cell>
          <cell r="F68" t="str">
            <v>Helder</v>
          </cell>
          <cell r="G68" t="str">
            <v>Jeroen Ligtenberg</v>
          </cell>
          <cell r="M68" t="str">
            <v>Hydrografie - Netwerk - Waterlooplink - Nationaal Hydrologisch Instrumentarium (NHI)</v>
          </cell>
          <cell r="V68" t="str">
            <v>Rijkswaterstaat</v>
          </cell>
          <cell r="AJ68" t="str">
            <v>Hydrografie</v>
          </cell>
          <cell r="AX68" t="str">
            <v>INSPIRE, HVD</v>
          </cell>
          <cell r="AZ68" t="str">
            <v>Aardobservatie en milieu</v>
          </cell>
        </row>
        <row r="69">
          <cell r="B69" t="str">
            <v>C186E5CB-3B64-4651-90B5-3CFB01EF8E67</v>
          </cell>
          <cell r="F69" t="str">
            <v>Helder</v>
          </cell>
          <cell r="G69" t="str">
            <v>Jeroen Ligtenberg</v>
          </cell>
          <cell r="M69" t="str">
            <v>Hydrografie - Netwerk - Waterloop gescheiden kruising - Nationaal Hydrologisch Instrumentarium (NHI)</v>
          </cell>
          <cell r="V69" t="str">
            <v>Rijkswaterstaat</v>
          </cell>
          <cell r="AJ69" t="str">
            <v>Hydrografie</v>
          </cell>
          <cell r="AX69" t="str">
            <v>INSPIRE, HVD</v>
          </cell>
          <cell r="AZ69" t="str">
            <v>Aardobservatie en milieu</v>
          </cell>
        </row>
        <row r="70">
          <cell r="B70" t="str">
            <v>085E6DB8-D006-4651-8F7C-58F64110229B</v>
          </cell>
          <cell r="F70" t="str">
            <v>Helder</v>
          </cell>
          <cell r="G70" t="str">
            <v>Jeroen Ligtenberg</v>
          </cell>
          <cell r="M70" t="str">
            <v>Hydrografie - Netwerk - Schematisatie - Nationaal Hydrologisch Instrumentarium (NHI)</v>
          </cell>
          <cell r="V70" t="str">
            <v>Rijkswaterstaat</v>
          </cell>
          <cell r="AJ70" t="str">
            <v>Hydrografie</v>
          </cell>
          <cell r="AX70" t="str">
            <v>INSPIRE, HVD</v>
          </cell>
          <cell r="AZ70" t="str">
            <v>Aardobservatie en milieu</v>
          </cell>
        </row>
        <row r="71">
          <cell r="B71" t="str">
            <v>5230B510-504D-4D90-AB28-7A390ECE5236</v>
          </cell>
          <cell r="F71" t="str">
            <v>Backlog</v>
          </cell>
          <cell r="G71" t="str">
            <v>Stan Banach</v>
          </cell>
          <cell r="M71" t="str">
            <v xml:space="preserve">Menselijke gezondheid en veiligheid -  - </v>
          </cell>
          <cell r="V71" t="str">
            <v>Rijkswaterstaat</v>
          </cell>
          <cell r="AJ71" t="str">
            <v>Menselijke gezondheid en veiligheid</v>
          </cell>
          <cell r="AX71" t="str">
            <v>INSPIRE, HVD</v>
          </cell>
          <cell r="AZ71" t="str">
            <v>Aardobservatie en milieu</v>
          </cell>
        </row>
        <row r="72">
          <cell r="B72" t="str">
            <v>96F851F2-30AE-4E66-BD09-FD49FDCFDB09</v>
          </cell>
          <cell r="F72" t="str">
            <v>Helder</v>
          </cell>
          <cell r="G72" t="str">
            <v>Peter Heinen</v>
          </cell>
          <cell r="M72" t="str">
            <v>Oceanografische geografische kenmerken - Fysische en chemische parameters - Landelijk Meetnet Water (LMW)</v>
          </cell>
          <cell r="V72" t="str">
            <v>Rijkswaterstaat</v>
          </cell>
          <cell r="AJ72" t="str">
            <v>Oceanografische geografische kenmerken</v>
          </cell>
          <cell r="AX72" t="str">
            <v>INSPIRE, HVD</v>
          </cell>
          <cell r="AZ72" t="str">
            <v>Aardobservatie en milieu</v>
          </cell>
        </row>
        <row r="73">
          <cell r="B73" t="str">
            <v>B785C6BE-44C3-41E6-B31F-AB1216925CD5</v>
          </cell>
          <cell r="F73" t="str">
            <v>Helder</v>
          </cell>
          <cell r="G73" t="str">
            <v>Peter Heinen</v>
          </cell>
          <cell r="M73" t="str">
            <v>Milieubewakingsvoorzieningen - Landelijk zoet en zoutwatermeetnet - Landelijk Meetnet Water  (LMW)</v>
          </cell>
          <cell r="V73" t="str">
            <v>Rijkswaterstaat</v>
          </cell>
          <cell r="AJ73" t="str">
            <v>Milieubewakingsvoorzieningen</v>
          </cell>
          <cell r="AX73" t="str">
            <v>INSPIRE, HVD</v>
          </cell>
          <cell r="AZ73" t="str">
            <v>Aardobservatie en milieu</v>
          </cell>
        </row>
        <row r="74">
          <cell r="B74" t="str">
            <v>459DD2E9-DBAB-4F49-B649-2D6405B2F8B1</v>
          </cell>
          <cell r="F74" t="str">
            <v>Helder</v>
          </cell>
          <cell r="G74" t="str">
            <v>Peter Heinen</v>
          </cell>
          <cell r="M74" t="str">
            <v>Aardobservatie en milieu - Landelijk zoet en zoutwatermeetnet - Landelijk Meetnet Water  (LMW)</v>
          </cell>
          <cell r="V74" t="str">
            <v>Rijkswaterstaat</v>
          </cell>
          <cell r="AJ74" t="str">
            <v>Milieubewakingsvoorzieningen</v>
          </cell>
          <cell r="AX74" t="str">
            <v>INSPIRE, HVD</v>
          </cell>
          <cell r="AZ74" t="str">
            <v>Aardobservatie en milieu</v>
          </cell>
        </row>
        <row r="75">
          <cell r="B75" t="str">
            <v>06879649-48AD-4955-AC1B-0246EC73BBE8</v>
          </cell>
          <cell r="F75" t="str">
            <v>Helder</v>
          </cell>
          <cell r="G75" t="str">
            <v>Pim van Avesaath</v>
          </cell>
          <cell r="M75" t="str">
            <v>Milieubewakingsvoorzieningen; Habitats en biotopen; Oceanografische geografische kenmerken; Verspreiding van soorten  - Gerapporteerde data - Kader Richtlijn Mariene Strategie (KRM)</v>
          </cell>
          <cell r="V75" t="str">
            <v>Rijkswaterstaat</v>
          </cell>
          <cell r="AJ75" t="str">
            <v xml:space="preserve">Milieubewakingsvoorzieningen; Habitats en biotopen; Oceanografische geografische kenmerken; Verspreiding van soorten </v>
          </cell>
          <cell r="AX75" t="str">
            <v>INSPIRE, HVD</v>
          </cell>
          <cell r="AZ75" t="str">
            <v>Aardobservatie en milieu</v>
          </cell>
        </row>
        <row r="76">
          <cell r="B76" t="str">
            <v>42748542-C5B7-421B-AD38-AAB8D7B08274</v>
          </cell>
          <cell r="F76" t="str">
            <v>Helder</v>
          </cell>
          <cell r="G76" t="str">
            <v>Pim van Avesaath</v>
          </cell>
          <cell r="M76" t="str">
            <v>Milieubewakingsvoorzieningen; Habitats en biotopen; Oceanografische geografische kenmerken; Verspreiding van soorten  - Monitoringsdata actueel - Kader Richtlijn Mariene Strategie (KRM)</v>
          </cell>
          <cell r="V76" t="str">
            <v>Rijkswaterstaat</v>
          </cell>
          <cell r="AJ76" t="str">
            <v xml:space="preserve">Milieubewakingsvoorzieningen; Habitats en biotopen; Oceanografische geografische kenmerken; Verspreiding van soorten </v>
          </cell>
          <cell r="AX76" t="str">
            <v>INSPIRE, HVD</v>
          </cell>
          <cell r="AZ76" t="str">
            <v>Aardobservatie en milieu</v>
          </cell>
        </row>
        <row r="77">
          <cell r="B77" t="str">
            <v>42376876-9CFD-432B-A9A1-EF6EEE389EC4</v>
          </cell>
          <cell r="F77" t="str">
            <v>Overgedragen</v>
          </cell>
          <cell r="G77" t="str">
            <v>Erik Algra</v>
          </cell>
          <cell r="M77" t="str">
            <v>NNTB - Maatregelen Waterbeleid - Kader Richtlijn Water (KRW)</v>
          </cell>
          <cell r="V77" t="str">
            <v>Rijkswaterstaat</v>
          </cell>
          <cell r="AJ77" t="str">
            <v>NNTB</v>
          </cell>
          <cell r="AX77" t="str">
            <v>HVD</v>
          </cell>
          <cell r="AZ77" t="str">
            <v>Aardobservatie en milieu</v>
          </cell>
        </row>
        <row r="78">
          <cell r="B78" t="str">
            <v>9FD9E1A8-DB4B-48DF-9A8A-845A7D1DB78A</v>
          </cell>
          <cell r="F78" t="str">
            <v>Helder</v>
          </cell>
          <cell r="G78" t="str">
            <v>Patrick van Beek</v>
          </cell>
          <cell r="M78" t="str">
            <v>Vervoersnetwerken - Contouren van sluizen en dammen - EURISPORTAL</v>
          </cell>
          <cell r="V78" t="str">
            <v>Rijkswaterstaat</v>
          </cell>
          <cell r="AJ78" t="str">
            <v>Vervoersnetwerken</v>
          </cell>
          <cell r="AX78" t="str">
            <v>HVD</v>
          </cell>
          <cell r="AZ78" t="str">
            <v>Aardobservatie en milieu</v>
          </cell>
        </row>
        <row r="79">
          <cell r="B79" t="str">
            <v>5D78F9D3-1050-44F8-BB38-2E4F60D0B8DF</v>
          </cell>
          <cell r="F79" t="str">
            <v>Vervallen</v>
          </cell>
          <cell r="G79" t="str">
            <v>Michiel Feijt</v>
          </cell>
          <cell r="M79" t="str">
            <v xml:space="preserve">Faciliteiten voor productie en industrie - Activiteiten die vallen onder NACE Rev.2 categorieën B, C, D, E (deels), F, H uit Register Externe Veiligheidsrisico's (REV) - </v>
          </cell>
          <cell r="V79" t="str">
            <v>Rijkswaterstaat</v>
          </cell>
          <cell r="AJ79" t="str">
            <v>Faciliteiten voor productie en industrie</v>
          </cell>
          <cell r="AX79" t="str">
            <v>HVD</v>
          </cell>
          <cell r="AZ79" t="str">
            <v>Aardobservatie en milieu</v>
          </cell>
        </row>
        <row r="80">
          <cell r="B80" t="str">
            <v>D1DBA76D-7BE7-4B39-9B5A-366DD4740F6C</v>
          </cell>
          <cell r="F80" t="str">
            <v>Helder</v>
          </cell>
          <cell r="G80" t="str">
            <v>Patrick van Beek</v>
          </cell>
          <cell r="M80" t="str">
            <v>Vervoersnetwerken - Geïsoleerde gevaarlijke objecten onder en boven water in de vaarweg/-geul - EURISPORTAL</v>
          </cell>
          <cell r="V80" t="str">
            <v>Rijkswaterstaat</v>
          </cell>
          <cell r="AJ80" t="str">
            <v>Vervoersnetwerken</v>
          </cell>
          <cell r="AX80" t="str">
            <v>INSPIRE, HVD</v>
          </cell>
          <cell r="AZ80" t="str">
            <v>Aardobservatie en milieu</v>
          </cell>
        </row>
        <row r="81">
          <cell r="B81" t="str">
            <v>3C12ED81-8F3B-478B-805D-B9DBECAC86B2</v>
          </cell>
          <cell r="F81" t="str">
            <v>Helder</v>
          </cell>
          <cell r="G81" t="str">
            <v>Patrick van Beek</v>
          </cell>
          <cell r="M81" t="str">
            <v>Vervoersnetwerken - Grenzen van de vaarweg/-geul - EURISPORTAL</v>
          </cell>
          <cell r="V81" t="str">
            <v>Rijkswaterstaat</v>
          </cell>
          <cell r="AJ81" t="str">
            <v>Vervoersnetwerken</v>
          </cell>
          <cell r="AX81" t="str">
            <v>INSPIRE, HVD</v>
          </cell>
          <cell r="AZ81" t="str">
            <v>Aardobservatie en milieu</v>
          </cell>
        </row>
        <row r="82">
          <cell r="B82" t="str">
            <v>E7DF2669-E739-485D-9AE7-2FD905BB7C5D</v>
          </cell>
          <cell r="F82" t="str">
            <v>Helder</v>
          </cell>
          <cell r="G82" t="str">
            <v>Patrick van Beek</v>
          </cell>
          <cell r="M82" t="str">
            <v>Vervoersnetwerken - Oeverlijnconstructie - EURISPORTAL</v>
          </cell>
          <cell r="V82" t="str">
            <v>Rijkswaterstaat</v>
          </cell>
          <cell r="AJ82" t="str">
            <v>Vervoersnetwerken</v>
          </cell>
          <cell r="AX82" t="str">
            <v>INSPIRE, HVD</v>
          </cell>
          <cell r="AZ82" t="str">
            <v>Aardobservatie en milieu</v>
          </cell>
        </row>
        <row r="83">
          <cell r="B83" t="str">
            <v>03066F35-9F0A-40DD-88BF-C50E5F6748DF</v>
          </cell>
          <cell r="F83" t="str">
            <v>Helder</v>
          </cell>
          <cell r="G83" t="str">
            <v>Patrick van Beek</v>
          </cell>
          <cell r="M83" t="str">
            <v>Vervoersnetwerken - Links naar de externe XML-bestanden met bedieningstijden van beperkende structuren - EURISPORTAL</v>
          </cell>
          <cell r="V83" t="str">
            <v>Rijkswaterstaat</v>
          </cell>
          <cell r="AJ83" t="str">
            <v>Vervoersnetwerken</v>
          </cell>
          <cell r="AX83" t="str">
            <v>INSPIRE, HVD</v>
          </cell>
          <cell r="AZ83" t="str">
            <v>Aardobservatie en milieu</v>
          </cell>
        </row>
        <row r="84">
          <cell r="B84" t="str">
            <v>AB1C03F3-AC3C-4CAD-8EB4-0D18F1EDADCE</v>
          </cell>
          <cell r="F84" t="str">
            <v>Helder</v>
          </cell>
          <cell r="G84" t="str">
            <v>Patrick van Beek</v>
          </cell>
          <cell r="M84" t="str">
            <v>Vervoersnetwerken - Oeverlijn bij gemiddelde waterstand - EURISPORTAL</v>
          </cell>
          <cell r="V84" t="str">
            <v>Rijkswaterstaat</v>
          </cell>
          <cell r="AJ84" t="str">
            <v>Vervoersnetwerken</v>
          </cell>
          <cell r="AX84" t="str">
            <v>INSPIRE, HVD</v>
          </cell>
          <cell r="AZ84" t="str">
            <v>Aardobservatie en milieu</v>
          </cell>
        </row>
        <row r="85">
          <cell r="B85" t="str">
            <v>B68219E4-0763-42E7-86BA-630DB78EEEDE</v>
          </cell>
          <cell r="F85" t="str">
            <v>Helder</v>
          </cell>
          <cell r="G85" t="str">
            <v>Patrick van Beek</v>
          </cell>
          <cell r="M85" t="str">
            <v>Vervoersnetwerken - Officiële navigatiehulpmiddelen (zoals tonnen, bakens, lichtseinen en verkeerstekens) - EURISPORTAL</v>
          </cell>
          <cell r="V85" t="str">
            <v>Rijkswaterstaat</v>
          </cell>
          <cell r="AJ85" t="str">
            <v>Vervoersnetwerken</v>
          </cell>
          <cell r="AX85" t="str">
            <v>INSPIRE, HVD</v>
          </cell>
          <cell r="AZ85" t="str">
            <v>Aardobservatie en milieu</v>
          </cell>
        </row>
        <row r="86">
          <cell r="B86" t="str">
            <v>B1501722-7C81-4544-9636-2E48EE09DED4</v>
          </cell>
          <cell r="F86" t="str">
            <v>Vervallen</v>
          </cell>
          <cell r="G86" t="str">
            <v>Michiel Feith</v>
          </cell>
          <cell r="M86" t="str">
            <v>Nuts- en overheidsdiensten - Milieu management voorzieningen - B - Register Externe Veiligheid (REV)</v>
          </cell>
          <cell r="V86" t="str">
            <v>Rijkswaterstaat</v>
          </cell>
          <cell r="AJ86" t="str">
            <v>Nuts- en overheidsdiensten</v>
          </cell>
          <cell r="AX86" t="str">
            <v>INSPIRE, HVD</v>
          </cell>
          <cell r="AZ86" t="str">
            <v>Aardobservatie en milieu</v>
          </cell>
        </row>
        <row r="87">
          <cell r="B87" t="str">
            <v>FF99D783-7331-4A0A-9B28-8B125C0B201E</v>
          </cell>
          <cell r="F87" t="str">
            <v>Vervallen</v>
          </cell>
          <cell r="G87" t="str">
            <v>Michiel Feith</v>
          </cell>
          <cell r="M87" t="str">
            <v>Nuts- en overheidsdiensten - Milieu management voorzieningen - C - Register Externe Veiligheid (REV)</v>
          </cell>
          <cell r="V87" t="str">
            <v>Rijkswaterstaat</v>
          </cell>
          <cell r="AJ87" t="str">
            <v>Nuts- en overheidsdiensten</v>
          </cell>
          <cell r="AX87" t="str">
            <v>INSPIRE, HVD</v>
          </cell>
          <cell r="AZ87" t="str">
            <v>Aardobservatie en milieu</v>
          </cell>
        </row>
        <row r="88">
          <cell r="B88" t="str">
            <v>615CF31B-E2D7-48A4-993E-2B27A55E28D4</v>
          </cell>
          <cell r="F88" t="str">
            <v>Vervallen</v>
          </cell>
          <cell r="G88" t="str">
            <v>Michiel Feith</v>
          </cell>
          <cell r="M88" t="str">
            <v>Nuts- en overheidsdiensten - Milieu management voorzieningen - D - Register Externe Veiligheid (REV)</v>
          </cell>
          <cell r="V88" t="str">
            <v>Rijkswaterstaat</v>
          </cell>
          <cell r="AJ88" t="str">
            <v>Nuts- en overheidsdiensten</v>
          </cell>
          <cell r="AX88" t="str">
            <v>INSPIRE, HVD</v>
          </cell>
          <cell r="AZ88" t="str">
            <v>Aardobservatie en milieu</v>
          </cell>
        </row>
        <row r="89">
          <cell r="B89" t="str">
            <v>0FEF7228-42C9-45B8-BD06-E08A764E4F6F</v>
          </cell>
          <cell r="F89" t="str">
            <v>Vervallen</v>
          </cell>
          <cell r="G89" t="str">
            <v>Michiel Feith</v>
          </cell>
          <cell r="M89" t="str">
            <v>Nuts- en overheidsdiensten - Milieu management voorzieningen - E - Register Externe Veiligheid (REV)</v>
          </cell>
          <cell r="V89" t="str">
            <v>Rijkswaterstaat</v>
          </cell>
          <cell r="AJ89" t="str">
            <v>Nuts- en overheidsdiensten</v>
          </cell>
          <cell r="AX89" t="str">
            <v>INSPIRE, HVD</v>
          </cell>
          <cell r="AZ89" t="str">
            <v>Aardobservatie en milieu</v>
          </cell>
        </row>
        <row r="90">
          <cell r="B90" t="str">
            <v>558F0799-2A0C-4710-9766-1F0F953E8C97</v>
          </cell>
          <cell r="F90" t="str">
            <v>Vervallen</v>
          </cell>
          <cell r="G90" t="str">
            <v>Michiel Feith</v>
          </cell>
          <cell r="M90" t="str">
            <v>Nuts- en overheidsdiensten - Milieu management voorzieningen - H - Register Externe Veiligheid (REV)</v>
          </cell>
          <cell r="V90" t="str">
            <v>Rijkswaterstaat</v>
          </cell>
          <cell r="AJ90" t="str">
            <v>Nuts- en overheidsdiensten</v>
          </cell>
          <cell r="AX90" t="str">
            <v>INSPIRE, HVD</v>
          </cell>
          <cell r="AZ90" t="str">
            <v>Aardobservatie en milieu</v>
          </cell>
        </row>
        <row r="91">
          <cell r="B91" t="str">
            <v>266E7C71-3952-4A98-99CB-7815FE906A6B</v>
          </cell>
          <cell r="F91" t="str">
            <v>Vervallen</v>
          </cell>
          <cell r="G91" t="str">
            <v>Michiel Feith</v>
          </cell>
          <cell r="M91" t="str">
            <v>Faciliteiten voor productie en industrie - SEVESO-inrichtingen - Register Externe Veiligheid (REV)</v>
          </cell>
          <cell r="V91" t="str">
            <v>Rijkswaterstaat</v>
          </cell>
          <cell r="AJ91" t="str">
            <v>Faciliteiten voor productie en industrie</v>
          </cell>
          <cell r="AX91" t="str">
            <v>HVD</v>
          </cell>
          <cell r="AZ91" t="str">
            <v>Aardobservatie en milieu</v>
          </cell>
        </row>
        <row r="92">
          <cell r="B92" t="str">
            <v>56116958-FC36-4DEC-9C95-4FBE4C733920</v>
          </cell>
          <cell r="F92" t="str">
            <v>Helder</v>
          </cell>
          <cell r="G92" t="str">
            <v>Patrick van Beek</v>
          </cell>
          <cell r="M92" t="str">
            <v>Vervoersnetwerken - Plaats van havens en overslaginstallaties - EURISPORTAL</v>
          </cell>
          <cell r="V92" t="str">
            <v>Rijkswaterstaat</v>
          </cell>
          <cell r="AJ92" t="str">
            <v>Vervoersnetwerken</v>
          </cell>
          <cell r="AX92" t="str">
            <v>INSPIRE, HVD</v>
          </cell>
          <cell r="AZ92" t="str">
            <v>Aardobservatie en milieu</v>
          </cell>
        </row>
        <row r="93">
          <cell r="B93" t="str">
            <v>EF0EB506-03E8-4FF0-9683-07CC1681B53A</v>
          </cell>
          <cell r="F93" t="str">
            <v>Vervallen</v>
          </cell>
          <cell r="G93" t="str">
            <v>Pim van Avesaath</v>
          </cell>
          <cell r="M93" t="str">
            <v>Gebiedsbeheer eenheden - Kader Richtlijn Mariene Strategie (KRM) - toepassingsgebied,rapportageeenheden,monitoringsdata</v>
          </cell>
          <cell r="V93" t="str">
            <v>Rijkswaterstaat</v>
          </cell>
          <cell r="AJ93" t="str">
            <v>Gebiedsbeheer eenheden</v>
          </cell>
          <cell r="AX93" t="str">
            <v>INSPIRE, HVD</v>
          </cell>
          <cell r="AZ93" t="str">
            <v>Aardobservatie en milieu</v>
          </cell>
        </row>
        <row r="94">
          <cell r="B94" t="str">
            <v>297161D9-C47F-40AA-9E81-7F4450843330</v>
          </cell>
          <cell r="F94" t="str">
            <v>Helder</v>
          </cell>
          <cell r="G94" t="str">
            <v>Patrick van Beek</v>
          </cell>
          <cell r="M94" t="str">
            <v>Vervoersnetwerken - Referentiegegevens voor waterstandmeters die relevant zijn voor de binnenvaart - EURISPORTAL</v>
          </cell>
          <cell r="V94" t="str">
            <v>Rijkswaterstaat</v>
          </cell>
          <cell r="AJ94" t="str">
            <v>Vervoersnetwerken</v>
          </cell>
          <cell r="AX94" t="str">
            <v>INSPIRE, HVD</v>
          </cell>
          <cell r="AZ94" t="str">
            <v>Aardobservatie en milieu</v>
          </cell>
        </row>
        <row r="95">
          <cell r="B95" t="str">
            <v>0B679A64-5AD5-4F83-8CAB-1DF36F141E21</v>
          </cell>
          <cell r="F95" t="str">
            <v>Vervallen</v>
          </cell>
          <cell r="G95" t="str">
            <v>Serge Rotteveel</v>
          </cell>
          <cell r="M95" t="str">
            <v>Milieubewakingsvoorzieningen - Milieubewakingsactiviteit - Kader Richtlijn Mariene Strategie (KRM)</v>
          </cell>
          <cell r="V95" t="str">
            <v>Rijkswaterstaat</v>
          </cell>
          <cell r="AJ95" t="str">
            <v>Milieubewakingsvoorzieningen</v>
          </cell>
          <cell r="AX95" t="str">
            <v>INSPIRE, HVD</v>
          </cell>
          <cell r="AZ95" t="str">
            <v>Aardobservatie en milieu</v>
          </cell>
        </row>
        <row r="96">
          <cell r="B96" t="str">
            <v>90DC0F17-26E4-49F6-BA88-3924D2C4AAD5</v>
          </cell>
          <cell r="F96" t="str">
            <v>vervallen</v>
          </cell>
          <cell r="G96" t="str">
            <v>Serge Rotteveel</v>
          </cell>
          <cell r="M96" t="str">
            <v>Oceanografische geografische kenmerken - ?? - Kader Richtlijn Mariene Strategie (KRM)</v>
          </cell>
          <cell r="V96" t="str">
            <v>Rijkswaterstaat</v>
          </cell>
          <cell r="AJ96" t="str">
            <v>Oceanografische geografische kenmerken</v>
          </cell>
          <cell r="AX96" t="str">
            <v>INSPIRE, HVD</v>
          </cell>
          <cell r="AZ96" t="str">
            <v>Aardobservatie en milieu</v>
          </cell>
        </row>
        <row r="97">
          <cell r="B97" t="str">
            <v>69A8A731-0DD4-4A91-9A8F-8B633830DAC0</v>
          </cell>
          <cell r="F97" t="str">
            <v>Helder</v>
          </cell>
          <cell r="G97" t="str">
            <v>Patrick van Beek</v>
          </cell>
          <cell r="M97" t="str">
            <v>Vervoersnetwerken - Waterwegas met kilometeraanduiding - EURISPORTAL</v>
          </cell>
          <cell r="V97" t="str">
            <v>Rijkswaterstaat</v>
          </cell>
          <cell r="AJ97" t="str">
            <v>Vervoersnetwerken</v>
          </cell>
          <cell r="AX97" t="str">
            <v>HVD</v>
          </cell>
          <cell r="AZ97" t="str">
            <v>Aardobservatie en milieu</v>
          </cell>
        </row>
        <row r="98">
          <cell r="B98" t="str">
            <v>8C48EAD6-539A-4637-B321-09E1CA5A3D32</v>
          </cell>
          <cell r="F98" t="str">
            <v>Helder</v>
          </cell>
          <cell r="G98" t="str">
            <v>Daniel Hoekstra</v>
          </cell>
          <cell r="M98" t="str">
            <v>Vervoersnetwerken - Andere fysieke beperkingen op de waterweg - EURISPORTAL</v>
          </cell>
          <cell r="V98" t="str">
            <v>Rijkswaterstaat</v>
          </cell>
          <cell r="AJ98" t="str">
            <v>Vervoersnetwerken</v>
          </cell>
          <cell r="AX98" t="str">
            <v>HVD</v>
          </cell>
          <cell r="AZ98" t="str">
            <v>Mobiliteit</v>
          </cell>
        </row>
        <row r="99">
          <cell r="B99" t="str">
            <v>6229C866-5CDA-4D75-BFCA-F2DDA92E5657</v>
          </cell>
          <cell r="F99" t="str">
            <v>Helder</v>
          </cell>
          <cell r="G99" t="str">
            <v>Daniel Hoekstra</v>
          </cell>
          <cell r="M99" t="str">
            <v>Vervoersnetwerken - Beperkingen door hoogwater en ijsvorming - EURISPORTAL</v>
          </cell>
          <cell r="V99" t="str">
            <v>Rijkswaterstaat</v>
          </cell>
          <cell r="AJ99" t="str">
            <v>Vervoersnetwerken</v>
          </cell>
          <cell r="AX99" t="str">
            <v>HVD</v>
          </cell>
          <cell r="AZ99" t="str">
            <v>Mobiliteit</v>
          </cell>
        </row>
        <row r="100">
          <cell r="B100" t="str">
            <v>BBF88F5A-5F86-41EC-8C76-B08C3A864B68</v>
          </cell>
          <cell r="F100" t="str">
            <v>Helder</v>
          </cell>
          <cell r="G100" t="str">
            <v>Patrick van Beek</v>
          </cell>
          <cell r="M100" t="str">
            <v>Vervoersnetwerken - Dieptelijnen in de vaargeul - EURISPORTAL</v>
          </cell>
          <cell r="V100" t="str">
            <v>Rijkswaterstaat</v>
          </cell>
          <cell r="AJ100" t="str">
            <v>Vervoersnetwerken</v>
          </cell>
          <cell r="AX100" t="str">
            <v>HVD</v>
          </cell>
          <cell r="AZ100" t="str">
            <v>Mobiliteit</v>
          </cell>
        </row>
        <row r="101">
          <cell r="B101" t="str">
            <v>F3F84CFF-077E-4309-94AB-9E60AE6C2694</v>
          </cell>
          <cell r="F101" t="str">
            <v>Helder</v>
          </cell>
          <cell r="G101" t="str">
            <v>Melany Blackman</v>
          </cell>
          <cell r="M101" t="str">
            <v>Vervoersnetwerken - Huidige en toekomstige waterstand bij meetpunten - EURISPORTAL</v>
          </cell>
          <cell r="V101" t="str">
            <v>Rijkswaterstaat</v>
          </cell>
          <cell r="AJ101" t="str">
            <v>Vervoersnetwerken</v>
          </cell>
          <cell r="AX101" t="str">
            <v>HVD</v>
          </cell>
          <cell r="AZ101" t="str">
            <v>Mobiliteit</v>
          </cell>
        </row>
        <row r="102">
          <cell r="B102" t="str">
            <v>21E1C83B-4DDC-4B2C-A544-B4724115BDD0</v>
          </cell>
          <cell r="F102" t="str">
            <v>Helder</v>
          </cell>
          <cell r="G102" t="str">
            <v>Daniel Hoekstra</v>
          </cell>
          <cell r="M102" t="str">
            <v>Vervoersnetwerken - Kortstondige wijzigingen in de bedieningstijden van sluizen en bruggen - EURISPORTAL</v>
          </cell>
          <cell r="V102" t="str">
            <v>Rijkswaterstaat</v>
          </cell>
          <cell r="AJ102" t="str">
            <v>Vervoersnetwerken</v>
          </cell>
          <cell r="AX102" t="str">
            <v>HVD</v>
          </cell>
          <cell r="AZ102" t="str">
            <v>Mobiliteit</v>
          </cell>
        </row>
        <row r="103">
          <cell r="B103" t="str">
            <v>6A4AE2DC-9A82-47FF-9950-3C5C112C5BD6</v>
          </cell>
          <cell r="F103" t="str">
            <v>Helder</v>
          </cell>
          <cell r="G103" t="str">
            <v>Daniel Hoekstra</v>
          </cell>
          <cell r="M103" t="str">
            <v>Vervoersnetwerken - Kortstondige wijzigingen in de vaarwegmarkering - EURISPORTAL</v>
          </cell>
          <cell r="V103" t="str">
            <v>Rijkswaterstaat</v>
          </cell>
          <cell r="AJ103" t="str">
            <v>Vervoersnetwerken</v>
          </cell>
          <cell r="AX103" t="str">
            <v>HVD</v>
          </cell>
          <cell r="AZ103" t="str">
            <v>Mobiliteit</v>
          </cell>
        </row>
        <row r="104">
          <cell r="B104" t="str">
            <v>C68FCE4E-37E4-4583-8754-DE348176E058</v>
          </cell>
          <cell r="F104" t="str">
            <v>Helder</v>
          </cell>
          <cell r="G104" t="str">
            <v>Daniel Hoekstra</v>
          </cell>
          <cell r="M104" t="str">
            <v>Vervoersnetwerken - Langdurige belemmeringen voor de vaarweg en betrouwbaarheid - EURISPORTAL</v>
          </cell>
          <cell r="V104" t="str">
            <v>Rijkswaterstaat</v>
          </cell>
          <cell r="AJ104" t="str">
            <v>Vervoersnetwerken</v>
          </cell>
          <cell r="AX104" t="str">
            <v>HVD</v>
          </cell>
          <cell r="AZ104" t="str">
            <v>Mobiliteit</v>
          </cell>
        </row>
        <row r="105">
          <cell r="B105" t="str">
            <v>445785AA-ABD0-4CD7-A3B7-35422E75AF13</v>
          </cell>
          <cell r="F105" t="str">
            <v>Helder</v>
          </cell>
          <cell r="G105" t="str">
            <v>Dolf Vernooij</v>
          </cell>
          <cell r="M105" t="str">
            <v>Vervoersnetwerken - Lijst van navigatiehulpmiddelen en verkeersborden - EURISPORTAL</v>
          </cell>
          <cell r="V105" t="str">
            <v>Rijkswaterstaat</v>
          </cell>
          <cell r="AJ105" t="str">
            <v>Vervoersnetwerken</v>
          </cell>
          <cell r="AX105" t="str">
            <v>HVD</v>
          </cell>
          <cell r="AZ105" t="str">
            <v>Mobiliteit</v>
          </cell>
        </row>
        <row r="106">
          <cell r="B106" t="str">
            <v>0CFA5EFE-A9D1-4277-A371-85EC6354F23E</v>
          </cell>
          <cell r="F106" t="str">
            <v>Helder</v>
          </cell>
          <cell r="G106" t="str">
            <v>?</v>
          </cell>
          <cell r="M106" t="str">
            <v>Vervoersnetwerken - Navigatieregels en aanbevelingen - EURISPORTAL</v>
          </cell>
          <cell r="V106" t="str">
            <v>Rijkswaterstaat</v>
          </cell>
          <cell r="AJ106" t="str">
            <v>Vervoersnetwerken</v>
          </cell>
          <cell r="AX106" t="str">
            <v>HVD</v>
          </cell>
          <cell r="AZ106" t="str">
            <v>Mobiliteit</v>
          </cell>
        </row>
        <row r="107">
          <cell r="B107" t="str">
            <v>07447067-A9FD-4B68-B469-0F2C8FAC7124</v>
          </cell>
          <cell r="F107" t="str">
            <v>Helder</v>
          </cell>
          <cell r="G107" t="str">
            <v>Karin van der Heijden</v>
          </cell>
          <cell r="M107" t="str">
            <v>Vervoersnetwerken - Plaats en kenmerken van havens en overslaginstallaties - EURISPORTAL</v>
          </cell>
          <cell r="V107" t="str">
            <v>Rijkswaterstaat</v>
          </cell>
          <cell r="AJ107" t="str">
            <v>Vervoersnetwerken</v>
          </cell>
          <cell r="AX107" t="str">
            <v>INSPIRE, HVD</v>
          </cell>
          <cell r="AZ107" t="str">
            <v>Mobiliteit</v>
          </cell>
        </row>
        <row r="108">
          <cell r="B108" t="str">
            <v>B2AD8FB3-360C-4DB8-9826-6025447115E2</v>
          </cell>
          <cell r="F108" t="str">
            <v>Helder</v>
          </cell>
          <cell r="G108" t="str">
            <v>Karin van der Heijden</v>
          </cell>
          <cell r="M108" t="str">
            <v>Vervoersnetwerken - Reguliere bedieningstijden van sluizen en bruggen - EURISPORTAL</v>
          </cell>
          <cell r="V108" t="str">
            <v>Rijkswaterstaat</v>
          </cell>
          <cell r="AJ108" t="str">
            <v>Vervoersnetwerken</v>
          </cell>
          <cell r="AX108" t="str">
            <v>INSPIRE, HVD</v>
          </cell>
          <cell r="AZ108" t="str">
            <v>Mobiliteit</v>
          </cell>
        </row>
        <row r="109">
          <cell r="B109" t="str">
            <v>1C4CBFA7-6742-4957-937D-FC17BA899FB6</v>
          </cell>
          <cell r="F109" t="str">
            <v>Helder</v>
          </cell>
          <cell r="G109" t="str">
            <v>Quirine de Kloet</v>
          </cell>
          <cell r="M109" t="str">
            <v>Vervoersnetwerken - Tarief/heffingen voor gebruik waterweginfrastructuur - EURISPORTAL</v>
          </cell>
          <cell r="V109" t="str">
            <v>Rijkswaterstaat</v>
          </cell>
          <cell r="AJ109" t="str">
            <v>Vervoersnetwerken</v>
          </cell>
          <cell r="AX109" t="str">
            <v>INSPIRE, HVD</v>
          </cell>
          <cell r="AZ109" t="str">
            <v>Mobiliteit</v>
          </cell>
        </row>
        <row r="110">
          <cell r="B110" t="str">
            <v>31BBFC60-DEB2-4F48-A50C-20BC47A0A160</v>
          </cell>
          <cell r="F110" t="str">
            <v>Helder</v>
          </cell>
          <cell r="G110" t="str">
            <v>Daniel Hoekstra</v>
          </cell>
          <cell r="M110" t="str">
            <v>Vervoersnetwerken - Tijdelijke obstructies in het vaarwater - EURISPORTAL</v>
          </cell>
          <cell r="V110" t="str">
            <v>Rijkswaterstaat</v>
          </cell>
          <cell r="AJ110" t="str">
            <v>Vervoersnetwerken</v>
          </cell>
          <cell r="AX110" t="str">
            <v>INSPIRE, HVD</v>
          </cell>
          <cell r="AZ110" t="str">
            <v>Mobiliteit</v>
          </cell>
        </row>
        <row r="111">
          <cell r="B111" t="str">
            <v>6795E730-87A4-4937-9F05-758B47E5238D</v>
          </cell>
          <cell r="F111" t="str">
            <v>Helder</v>
          </cell>
          <cell r="G111" t="str">
            <v>Daniel Hoekstra</v>
          </cell>
          <cell r="M111" t="str">
            <v>Vervoersnetwerken - Toestand van de rivieren, kanalen, sluizen en bruggen - EURISPORTAL</v>
          </cell>
          <cell r="V111" t="str">
            <v>Rijkswaterstaat</v>
          </cell>
          <cell r="AJ111" t="str">
            <v>Vervoersnetwerken</v>
          </cell>
          <cell r="AX111" t="str">
            <v>INSPIRE, HVD</v>
          </cell>
          <cell r="AZ111" t="str">
            <v>Mobiliteit</v>
          </cell>
        </row>
        <row r="112">
          <cell r="B112" t="str">
            <v>5DA39727-917E-4FEB-9077-660322A08B27</v>
          </cell>
          <cell r="F112" t="str">
            <v>Backlog</v>
          </cell>
          <cell r="G112" t="str">
            <v>Bea Vrind</v>
          </cell>
          <cell r="M112" t="str">
            <v xml:space="preserve">NNTB - Beheer van de zwemwaterkwaliteit - </v>
          </cell>
          <cell r="V112" t="str">
            <v>Rijkswaterstaat</v>
          </cell>
          <cell r="AJ112" t="str">
            <v>NNTB</v>
          </cell>
          <cell r="AX112" t="str">
            <v>INSPIRE, HVD</v>
          </cell>
          <cell r="AZ112" t="str">
            <v>Mobiliteit</v>
          </cell>
        </row>
        <row r="113">
          <cell r="B113" t="str">
            <v>CABB6D47-B7DA-4C1C-8C99-6B206953A918</v>
          </cell>
          <cell r="F113" t="str">
            <v>Backlog</v>
          </cell>
          <cell r="G113" t="str">
            <v>Klaas van der Sterren</v>
          </cell>
          <cell r="M113" t="str">
            <v xml:space="preserve">NNTB - Kwikopslag - </v>
          </cell>
          <cell r="V113" t="str">
            <v>Rijkswaterstaat</v>
          </cell>
          <cell r="AJ113" t="str">
            <v>NNTB</v>
          </cell>
          <cell r="AX113" t="str">
            <v>INSPIRE, HVD</v>
          </cell>
          <cell r="AZ113" t="str">
            <v>Mobiliteit</v>
          </cell>
        </row>
        <row r="114">
          <cell r="B114" t="str">
            <v>DCDAF2F3-A705-4657-BB49-D83879BB8CC0</v>
          </cell>
          <cell r="F114" t="str">
            <v>Helder</v>
          </cell>
          <cell r="G114" t="str">
            <v>Serge Rotteveel</v>
          </cell>
          <cell r="M114" t="str">
            <v>NNTB - Maatregelen Mariene milieu beleid - Kader Richtlijn Mariene Strategie (KRM)</v>
          </cell>
          <cell r="V114" t="str">
            <v>Rijkswaterstaat</v>
          </cell>
          <cell r="AJ114" t="str">
            <v>NNTB</v>
          </cell>
          <cell r="AX114" t="str">
            <v>INSPIRE, HVD</v>
          </cell>
          <cell r="AZ114" t="str">
            <v>Mobiliteit</v>
          </cell>
        </row>
        <row r="115">
          <cell r="B115" t="str">
            <v>CBCD2976-B9CB-49B8-B657-274F03B5364E</v>
          </cell>
          <cell r="F115" t="str">
            <v>Backlog</v>
          </cell>
          <cell r="G115" t="str">
            <v>INFOMIL</v>
          </cell>
          <cell r="M115" t="str">
            <v xml:space="preserve">NNTB - Milieuaansprakelijkheid en schade - </v>
          </cell>
          <cell r="V115" t="str">
            <v>Rijkswaterstaat</v>
          </cell>
          <cell r="AJ115" t="str">
            <v>NNTB</v>
          </cell>
          <cell r="AX115" t="str">
            <v>INSPIRE, HVD</v>
          </cell>
          <cell r="AZ115" t="str">
            <v>Mobiliteit</v>
          </cell>
        </row>
        <row r="116">
          <cell r="B116" t="str">
            <v>D86969B8-C123-439F-BEA5-D92695F136BC</v>
          </cell>
          <cell r="F116" t="str">
            <v>Backlog</v>
          </cell>
          <cell r="G116" t="str">
            <v>Harald van der Bol</v>
          </cell>
          <cell r="M116" t="str">
            <v xml:space="preserve">NNTB - Ozonlaag afbrekende stoffen - </v>
          </cell>
          <cell r="V116" t="str">
            <v>Rijkswaterstaat</v>
          </cell>
          <cell r="AJ116" t="str">
            <v>NNTB</v>
          </cell>
          <cell r="AX116" t="str">
            <v>INSPIRE, HVD</v>
          </cell>
          <cell r="AZ116" t="str">
            <v>Mobiliteit</v>
          </cell>
        </row>
        <row r="117">
          <cell r="B117" t="str">
            <v>9A7FDE38-1F9E-456F-8DBE-A506DD189C90</v>
          </cell>
          <cell r="F117" t="str">
            <v>Backlog</v>
          </cell>
          <cell r="G117" t="str">
            <v>Erik Algra</v>
          </cell>
          <cell r="M117" t="str">
            <v>NNTB - Stedelijk afvalwater - Richtlijn Stedelijk Afvalwater (RSA)</v>
          </cell>
          <cell r="V117" t="str">
            <v>Rijkswaterstaat</v>
          </cell>
          <cell r="AJ117" t="str">
            <v>NNTB</v>
          </cell>
          <cell r="AX117" t="str">
            <v>INSPIRE, HVD</v>
          </cell>
          <cell r="AZ117" t="str">
            <v>Mobiliteit</v>
          </cell>
        </row>
        <row r="118">
          <cell r="B118" t="str">
            <v>9A970BB8-5230-480B-A4F2-F23AA095E93B</v>
          </cell>
          <cell r="F118" t="str">
            <v>Backlog</v>
          </cell>
          <cell r="G118" t="str">
            <v>Guus van den Berghe</v>
          </cell>
          <cell r="M118" t="str">
            <v xml:space="preserve">NNTB - Storten van afvalstoffen - </v>
          </cell>
          <cell r="V118" t="str">
            <v>Rijkswaterstaat</v>
          </cell>
          <cell r="AJ118" t="str">
            <v>NNTB</v>
          </cell>
          <cell r="AX118" t="str">
            <v>INSPIRE, HVD</v>
          </cell>
          <cell r="AZ118" t="str">
            <v>Mobiliteit</v>
          </cell>
        </row>
        <row r="119">
          <cell r="B119" t="str">
            <v>41AD28ED-D2B5-4313-B70C-EA842F02EDD3</v>
          </cell>
          <cell r="F119" t="str">
            <v>Onderzoek</v>
          </cell>
          <cell r="G119" t="str">
            <v>Erik Algra</v>
          </cell>
          <cell r="M119" t="str">
            <v>Nuts- en overheidsdiensten - Milieu management voorziening - Rioolnetwerk  - Richtlijn Stedelijk Afvalwater (RSA)</v>
          </cell>
          <cell r="V119" t="str">
            <v>Rijkswaterstaat</v>
          </cell>
          <cell r="AJ119" t="str">
            <v>Nuts- en overheidsdiensten</v>
          </cell>
          <cell r="AX119" t="str">
            <v>INSPIRE, HVD</v>
          </cell>
          <cell r="AZ119" t="str">
            <v>Mobiliteit</v>
          </cell>
        </row>
        <row r="120">
          <cell r="B120" t="str">
            <v>49B97B67-4573-4DD8-B544-5A405E666380</v>
          </cell>
          <cell r="F120" t="str">
            <v>Onderzoek</v>
          </cell>
          <cell r="G120" t="str">
            <v>Erik Algra</v>
          </cell>
          <cell r="M120" t="str">
            <v>Nuts- en overheidsdiensten - Rioolnetwerk - Leidingelementen - Lozingspunten - Richtlijn Stedelijk Afvalwater (RSA)</v>
          </cell>
          <cell r="V120" t="str">
            <v>Rijkswaterstaat</v>
          </cell>
          <cell r="AJ120" t="str">
            <v>Nuts- en overheidsdiensten</v>
          </cell>
          <cell r="AX120" t="str">
            <v>INSPIRE, HVD</v>
          </cell>
          <cell r="AZ120" t="str">
            <v>Mobiliteit</v>
          </cell>
        </row>
        <row r="121">
          <cell r="B121" t="str">
            <v>47F52C48-7C4F-4433-8E66-08959BA21689</v>
          </cell>
          <cell r="F121" t="str">
            <v>Helder</v>
          </cell>
          <cell r="G121" t="str">
            <v>Pim van Avesaath</v>
          </cell>
          <cell r="M121" t="str">
            <v>Oceanografische geografische kenmerken - Kader Richtlijn Mariene Strategie (KRM) - toepassingsgebied,rapportageeenheden,monitoringsdata</v>
          </cell>
          <cell r="V121" t="str">
            <v>Rijkswaterstaat</v>
          </cell>
          <cell r="AJ121" t="str">
            <v>Oceanografische geografische kenmerken</v>
          </cell>
          <cell r="AX121" t="str">
            <v>INSPIRE, HVD</v>
          </cell>
          <cell r="AZ121" t="str">
            <v>Mobiliteit</v>
          </cell>
        </row>
        <row r="122">
          <cell r="B122" t="str">
            <v>2298F22F-2F48-460B-822A-18BB61E50D30</v>
          </cell>
          <cell r="F122" t="str">
            <v>Backlog</v>
          </cell>
          <cell r="G122" t="str">
            <v>Erik Algra</v>
          </cell>
          <cell r="M122" t="str">
            <v xml:space="preserve">Gebiedsbeheer eenheden - Richtlijn Stedelijk Afvalwater (RSA) - </v>
          </cell>
          <cell r="V122" t="str">
            <v>Rijkswaterstaat</v>
          </cell>
          <cell r="AJ122" t="str">
            <v>Gebiedsbeheer eenheden</v>
          </cell>
          <cell r="AX122" t="str">
            <v>INSPIRE, HVD</v>
          </cell>
          <cell r="AZ122" t="str">
            <v>Mobiliteit</v>
          </cell>
        </row>
        <row r="123">
          <cell r="B123" t="str">
            <v>48403A16-3B4E-4308-BD95-D82305F663CF</v>
          </cell>
          <cell r="F123" t="str">
            <v>Backlog</v>
          </cell>
          <cell r="G123" t="str">
            <v>Erik Algra</v>
          </cell>
          <cell r="M123" t="str">
            <v xml:space="preserve">Gebiedsbeheer eenheden - Richtlijn Stedelijk Afvalwater (RSA) - </v>
          </cell>
          <cell r="V123" t="str">
            <v>Rijkswaterstaat</v>
          </cell>
          <cell r="AJ123" t="str">
            <v>Gebiedsbeheer eenheden</v>
          </cell>
          <cell r="AX123" t="str">
            <v>INSPIRE, HVD</v>
          </cell>
          <cell r="AZ123" t="str">
            <v>Mobiliteit</v>
          </cell>
        </row>
        <row r="124">
          <cell r="B124" t="str">
            <v>375F7B08-E717-4D1B-9F37-E7110528AA2C</v>
          </cell>
          <cell r="F124" t="str">
            <v>Backlog</v>
          </cell>
          <cell r="G124" t="str">
            <v>Erik Algra</v>
          </cell>
          <cell r="M124" t="str">
            <v xml:space="preserve">Nuts- en overheidsdiensten - Richtlijn Stedelijk Afvalwater (RSA) - </v>
          </cell>
          <cell r="V124" t="str">
            <v>Rijkswaterstaat</v>
          </cell>
          <cell r="AJ124" t="str">
            <v>Nuts- en overheidsdiensten</v>
          </cell>
          <cell r="AX124" t="str">
            <v>INSPIRE, HVD</v>
          </cell>
          <cell r="AZ124" t="str">
            <v>Mobiliteit</v>
          </cell>
        </row>
        <row r="125">
          <cell r="B125" t="str">
            <v>73C2980E-5E39-4EED-89B3-8A7ECB68D747</v>
          </cell>
          <cell r="F125" t="str">
            <v>Backlog</v>
          </cell>
          <cell r="G125" t="str">
            <v>Erik Algra</v>
          </cell>
          <cell r="M125" t="str">
            <v xml:space="preserve">Nuts- en overheidsdiensten - Richtlijn Stedelijk Afvalwater (RSA) - </v>
          </cell>
          <cell r="V125" t="str">
            <v>Rijkswaterstaat</v>
          </cell>
          <cell r="AJ125" t="str">
            <v>Nuts- en overheidsdiensten</v>
          </cell>
          <cell r="AX125" t="str">
            <v>INSPIRE, HVD</v>
          </cell>
          <cell r="AZ125" t="str">
            <v>Mobiliteit</v>
          </cell>
        </row>
        <row r="126">
          <cell r="B126" t="str">
            <v>0474255B-FC9A-4008-A959-7ED16463B0EB</v>
          </cell>
          <cell r="F126" t="str">
            <v>Helder</v>
          </cell>
          <cell r="G126" t="str">
            <v>Stan Banach</v>
          </cell>
          <cell r="M126" t="str">
            <v xml:space="preserve">Vervoersnetwerken - Aanloopgebieden Noordzee (Nederlands Continentaal Plat) - </v>
          </cell>
          <cell r="V126" t="str">
            <v>Rijkswaterstaat</v>
          </cell>
          <cell r="AJ126" t="str">
            <v>Vervoersnetwerken</v>
          </cell>
          <cell r="AX126" t="str">
            <v>INSPIRE, HVD</v>
          </cell>
          <cell r="AZ126" t="str">
            <v>Mobiliteit</v>
          </cell>
        </row>
        <row r="127">
          <cell r="B127" t="str">
            <v>61E62D77-4021-4DF9-8B85-9FC06B6CDE5E</v>
          </cell>
          <cell r="F127" t="str">
            <v>Helder</v>
          </cell>
          <cell r="G127" t="str">
            <v>Karin van der Heijden</v>
          </cell>
          <cell r="M127" t="str">
            <v>Vervoersnetwerken - Vaarweginformatie Scheepvaartklassen - Vaarweg Netwerk Data Service (VNDS)</v>
          </cell>
          <cell r="V127" t="str">
            <v>Rijkswaterstaat</v>
          </cell>
          <cell r="AJ127" t="str">
            <v>Vervoersnetwerken</v>
          </cell>
          <cell r="AX127" t="str">
            <v>INSPIRE, HVD</v>
          </cell>
          <cell r="AZ127" t="str">
            <v>Mobiliteit</v>
          </cell>
        </row>
        <row r="128">
          <cell r="B128" t="str">
            <v>E49AEF3C-2B78-4B66-B57E-50CB07CA3332</v>
          </cell>
          <cell r="F128" t="str">
            <v>Helder</v>
          </cell>
          <cell r="G128" t="str">
            <v>Karin van der Heijden/Dolf Vernooij</v>
          </cell>
          <cell r="M128" t="str">
            <v>Vervoersnetwerken - Vaarwegmarkeringen  Vast - Vaarweg Netwerk Data Service (VNDS)/BKN_NAT</v>
          </cell>
          <cell r="V128" t="str">
            <v>Rijkswaterstaat</v>
          </cell>
          <cell r="AJ128" t="str">
            <v>Vervoersnetwerken</v>
          </cell>
          <cell r="AX128" t="str">
            <v>INSPIRE, HVD</v>
          </cell>
          <cell r="AZ128" t="str">
            <v>Mobiliteit</v>
          </cell>
        </row>
        <row r="129">
          <cell r="B129" t="str">
            <v>7C1464C0-6B12-4FD8-9A7A-F805399E01FA</v>
          </cell>
          <cell r="F129" t="str">
            <v>Helder</v>
          </cell>
          <cell r="G129" t="str">
            <v>Stan Banach</v>
          </cell>
          <cell r="M129" t="str">
            <v>Vervoersnetwerken - Vaarwegmarkeringen drijvend - Nationale Markering Administratie (NMA)</v>
          </cell>
          <cell r="V129" t="str">
            <v>Rijkswaterstaat</v>
          </cell>
          <cell r="AJ129" t="str">
            <v>Vervoersnetwerken</v>
          </cell>
          <cell r="AX129" t="str">
            <v>INSPIRE, HVD</v>
          </cell>
          <cell r="AZ129" t="str">
            <v>Mobiliteit</v>
          </cell>
        </row>
        <row r="130">
          <cell r="B130" t="str">
            <v>D07F1C19-65F5-45B3-9FF0-2EBF5C1B44FE</v>
          </cell>
          <cell r="F130" t="str">
            <v>Helder</v>
          </cell>
          <cell r="G130" t="str">
            <v>Karin van der Heijden</v>
          </cell>
          <cell r="M130" t="str">
            <v>Vervoersnetwerken - Waterwegen - Bevaarbaarheid - Vaarweg Netwerk Data Service (VNDS)</v>
          </cell>
          <cell r="V130" t="str">
            <v>Rijkswaterstaat</v>
          </cell>
          <cell r="AJ130" t="str">
            <v>Vervoersnetwerken</v>
          </cell>
          <cell r="AX130" t="str">
            <v>INSPIRE, HVD</v>
          </cell>
          <cell r="AZ130" t="str">
            <v>Mobiliteit</v>
          </cell>
        </row>
        <row r="131">
          <cell r="B131" t="str">
            <v>5B3E68FF-A899-4424-B3EB-91658DEB4BEE</v>
          </cell>
          <cell r="F131" t="str">
            <v>Helder</v>
          </cell>
          <cell r="G131" t="str">
            <v>Stan Banach</v>
          </cell>
          <cell r="M131" t="str">
            <v>Vervoersnetwerken - Kilometermarkeringen - Nationaal Wegen Bestand-Vaarwegen (NWB-V)</v>
          </cell>
          <cell r="V131" t="str">
            <v>Rijkswaterstaat</v>
          </cell>
          <cell r="AJ131" t="str">
            <v>Vervoersnetwerken</v>
          </cell>
          <cell r="AX131" t="str">
            <v>INSPIRE, HVD</v>
          </cell>
          <cell r="AZ131" t="str">
            <v>Mobiliteit</v>
          </cell>
        </row>
        <row r="132">
          <cell r="B132" t="str">
            <v>AE775C71-ECC8-4558-B946-FF08B5303EC5</v>
          </cell>
          <cell r="F132" t="str">
            <v>Helder</v>
          </cell>
          <cell r="G132" t="str">
            <v>Stan Banach</v>
          </cell>
          <cell r="M132" t="str">
            <v>Vervoersnetwerken - Mutaties_kilometermarkeringen - Nationaal Wegen Bestand-Vaarwegen (NWB-V)</v>
          </cell>
          <cell r="V132" t="str">
            <v>Rijkswaterstaat</v>
          </cell>
          <cell r="AJ132" t="str">
            <v>Vervoersnetwerken</v>
          </cell>
          <cell r="AX132" t="str">
            <v>INSPIRE, HVD</v>
          </cell>
          <cell r="AZ132" t="str">
            <v>Mobiliteit</v>
          </cell>
        </row>
        <row r="133">
          <cell r="B133" t="str">
            <v>5A64AF6B-EB3B-4DBA-85CA-63C398D993E9</v>
          </cell>
          <cell r="F133" t="str">
            <v>Helder</v>
          </cell>
          <cell r="G133" t="str">
            <v>Stan Banach</v>
          </cell>
          <cell r="M133" t="str">
            <v>Vervoersnetwerken - Mutaties_vaarwegvakken - Nationaal Wegen Bestand-Vaarwegen (NWB-V)</v>
          </cell>
          <cell r="V133" t="str">
            <v>Rijkswaterstaat</v>
          </cell>
          <cell r="AJ133" t="str">
            <v>Vervoersnetwerken</v>
          </cell>
          <cell r="AX133" t="str">
            <v>INSPIRE, HVD</v>
          </cell>
          <cell r="AZ133" t="str">
            <v>Mobiliteit</v>
          </cell>
        </row>
        <row r="134">
          <cell r="B134" t="str">
            <v>92970781-FACB-4C28-B068-F6965E9FBF86</v>
          </cell>
          <cell r="F134" t="str">
            <v>vervallen</v>
          </cell>
          <cell r="G134" t="e">
            <v>#REF!</v>
          </cell>
          <cell r="M134" t="str">
            <v xml:space="preserve">NNTB -  - </v>
          </cell>
          <cell r="V134" t="str">
            <v>Rijkswaterstaat</v>
          </cell>
          <cell r="AJ134" t="str">
            <v>NNTB</v>
          </cell>
          <cell r="AX134" t="str">
            <v>HVD</v>
          </cell>
          <cell r="AZ134" t="str">
            <v>Aardobservatie en milieu</v>
          </cell>
        </row>
        <row r="135">
          <cell r="B135" t="str">
            <v>FFAB72D6-24B9-4F86-B8BE-8CCD762D423A</v>
          </cell>
          <cell r="F135" t="str">
            <v>Vervallen</v>
          </cell>
          <cell r="G135"/>
          <cell r="M135" t="str">
            <v xml:space="preserve">Milieubewakingsvoorzieningen -  - </v>
          </cell>
          <cell r="V135" t="str">
            <v>Rijkswaterstaat</v>
          </cell>
          <cell r="AJ135" t="str">
            <v>Milieubewakingsvoorzieningen</v>
          </cell>
          <cell r="AX135" t="str">
            <v>INSPIRE, HVD</v>
          </cell>
          <cell r="AZ135">
            <v>0</v>
          </cell>
        </row>
        <row r="136">
          <cell r="B136" t="str">
            <v>F7C8D101-A2C2-4D72-8439-132D2E240B2D</v>
          </cell>
          <cell r="F136" t="str">
            <v>Helder</v>
          </cell>
          <cell r="G136" t="str">
            <v>Stan Banach</v>
          </cell>
          <cell r="M136" t="str">
            <v>Vervoersnetwerken - Vaarwegvakken - Nationaal Wegen Bestand-Vaarwegen (NWB-V)</v>
          </cell>
          <cell r="V136" t="str">
            <v>Rijkswaterstaat</v>
          </cell>
          <cell r="AJ136" t="str">
            <v>Vervoersnetwerken</v>
          </cell>
          <cell r="AX136" t="str">
            <v>HVD</v>
          </cell>
          <cell r="AZ136" t="str">
            <v>Mobiliteit</v>
          </cell>
        </row>
        <row r="137">
          <cell r="B137" t="str">
            <v>CD0D027E-A28E-4023-B468-F529D391ADA4</v>
          </cell>
          <cell r="F137" t="str">
            <v>Onderzoek</v>
          </cell>
          <cell r="G137" t="str">
            <v>Jeroen Dunnewold</v>
          </cell>
          <cell r="M137" t="str">
            <v>Hoogte - Digital Surface Model (DSM) - Actueel Hoogtebestand Nederland (AHN4)</v>
          </cell>
          <cell r="V137" t="str">
            <v>Rijkswaterstaat</v>
          </cell>
          <cell r="AJ137" t="str">
            <v>Hoogte</v>
          </cell>
          <cell r="AX137" t="str">
            <v>INSPIRE, HVD</v>
          </cell>
          <cell r="AZ137" t="str">
            <v>Aardobservatie en milieu</v>
          </cell>
        </row>
        <row r="138">
          <cell r="B138" t="str">
            <v>B3092BE3-08BD-46EF-A424-D879DFB48F18</v>
          </cell>
          <cell r="F138" t="str">
            <v>Onderzoek</v>
          </cell>
          <cell r="G138" t="str">
            <v>Jeroen Dunnewold</v>
          </cell>
          <cell r="M138" t="str">
            <v>Hoogte - Digital Terrain Model (DTM) - Actueel Hoogtebestand Nederland (AHN4)</v>
          </cell>
          <cell r="V138" t="str">
            <v>Rijkswaterstaat</v>
          </cell>
          <cell r="AJ138" t="str">
            <v>Hoogte</v>
          </cell>
          <cell r="AX138" t="str">
            <v>INSPIRE, HVD</v>
          </cell>
          <cell r="AZ138" t="str">
            <v>Aardobservatie en milieu</v>
          </cell>
        </row>
        <row r="139">
          <cell r="B139" t="str">
            <v>2565A1DF-B6B5-451E-A5EE-8CD7F82DD04D</v>
          </cell>
          <cell r="F139" t="str">
            <v>Vervallen</v>
          </cell>
          <cell r="G139" t="str">
            <v>Stan Banach</v>
          </cell>
          <cell r="M139" t="str">
            <v>Vervoersnetwerken - Ankergebieden Noordzee (Nederlands Continentaal Plat) - Nationaal Wegen Bestand-Vaarwegen (NWB-V)</v>
          </cell>
          <cell r="V139" t="str">
            <v>Rijkswaterstaat</v>
          </cell>
          <cell r="AJ139" t="str">
            <v>Vervoersnetwerken</v>
          </cell>
          <cell r="AX139" t="str">
            <v>HVD</v>
          </cell>
          <cell r="AZ139" t="str">
            <v>Mobiliteit</v>
          </cell>
        </row>
        <row r="140">
          <cell r="B140" t="str">
            <v>844AE0CB-BCD1-4F28-98C2-698A4C185C80</v>
          </cell>
          <cell r="F140" t="str">
            <v>Helder</v>
          </cell>
          <cell r="G140" t="str">
            <v>Stan Banach</v>
          </cell>
          <cell r="M140" t="str">
            <v>Vervoersnetwerken - Waterwegen - Verkeersscheidingsstelselkruising - Nationaal Wegen Bestand-Vaarwegen (NWB-V)</v>
          </cell>
          <cell r="V140" t="str">
            <v>Rijkswaterstaat</v>
          </cell>
          <cell r="AJ140" t="str">
            <v>Vervoersnetwerken</v>
          </cell>
          <cell r="AX140" t="str">
            <v>HVD</v>
          </cell>
          <cell r="AZ140" t="str">
            <v>Aardobservatie en milieu</v>
          </cell>
        </row>
        <row r="141">
          <cell r="B141" t="str">
            <v>EA9E35EB-0678-47D6-A12B-6E8AA830A12B</v>
          </cell>
          <cell r="F141" t="str">
            <v>Helder</v>
          </cell>
          <cell r="G141" t="str">
            <v>Stan Banach</v>
          </cell>
          <cell r="M141" t="str">
            <v>Vervoersnetwerken - Waterwegen - Verkeersscheidingsstelselscheider - Nationaal Wegen Bestand-Vaarwegen (NWB-V)</v>
          </cell>
          <cell r="V141" t="str">
            <v>Rijkswaterstaat</v>
          </cell>
          <cell r="AJ141" t="str">
            <v>Vervoersnetwerken</v>
          </cell>
          <cell r="AX141" t="str">
            <v>HVD</v>
          </cell>
          <cell r="AZ141" t="str">
            <v>Aardobservatie en milieu</v>
          </cell>
        </row>
        <row r="142">
          <cell r="B142" t="str">
            <v>7557844E-7515-4C16-A2FC-61E16CB3763F</v>
          </cell>
          <cell r="F142" t="str">
            <v>Helder</v>
          </cell>
          <cell r="G142" t="str">
            <v>Stan Banach</v>
          </cell>
          <cell r="M142" t="str">
            <v>Vervoersnetwerken - Waterwegen - Waterlooplinksequentie - Nationaal Wegen Bestand-Vaarwegen (NWB-V)</v>
          </cell>
          <cell r="V142" t="str">
            <v>Rijkswaterstaat</v>
          </cell>
          <cell r="AJ142" t="str">
            <v>Vervoersnetwerken</v>
          </cell>
          <cell r="AX142" t="str">
            <v>HVD</v>
          </cell>
          <cell r="AZ142" t="str">
            <v>Aardobservatie en milieu</v>
          </cell>
        </row>
        <row r="143">
          <cell r="B143" t="str">
            <v>F45E413B-0439-4FBB-B19A-9EC48AD798DA</v>
          </cell>
          <cell r="F143" t="str">
            <v>Helder</v>
          </cell>
          <cell r="G143" t="str">
            <v>Stan Banach</v>
          </cell>
          <cell r="M143" t="str">
            <v>Vervoersnetwerken - Waterwegen - Waterverkeersrichting - Nationaal Wegen Bestand-Vaarwegen (NWB-V)</v>
          </cell>
          <cell r="V143" t="str">
            <v>Rijkswaterstaat</v>
          </cell>
          <cell r="AJ143" t="str">
            <v>Vervoersnetwerken</v>
          </cell>
          <cell r="AX143" t="str">
            <v>INSPIRE, HVD</v>
          </cell>
          <cell r="AZ143" t="str">
            <v>Aardobservatie en milieu</v>
          </cell>
        </row>
        <row r="144">
          <cell r="B144" t="str">
            <v>FF0E027B-96E8-436F-8E77-2346B970AC4B</v>
          </cell>
          <cell r="F144" t="str">
            <v>Helder</v>
          </cell>
          <cell r="G144" t="str">
            <v>Stan Banach</v>
          </cell>
          <cell r="M144" t="str">
            <v>Vervoersnetwerken - Waterwegen - Waterweglink - Nationaal Wegen Bestand-Vaarwegen (NWB-V)</v>
          </cell>
          <cell r="V144" t="str">
            <v>Rijkswaterstaat</v>
          </cell>
          <cell r="AJ144" t="str">
            <v>Vervoersnetwerken</v>
          </cell>
          <cell r="AX144" t="str">
            <v>HVD</v>
          </cell>
          <cell r="AZ144" t="str">
            <v>Aardobservatie en milieu</v>
          </cell>
        </row>
        <row r="145">
          <cell r="B145" t="str">
            <v>E25AB892-BA29-48C4-9372-F6312CC68770</v>
          </cell>
          <cell r="F145" t="str">
            <v>Afgevoerd</v>
          </cell>
          <cell r="G145" t="str">
            <v>Hajo Heusinkveld</v>
          </cell>
          <cell r="M145" t="str">
            <v>Hoogte - Hoogte Nederland - binnenwateren - Landelijk Opslagsysteem Lodingen (LOL)</v>
          </cell>
          <cell r="V145" t="str">
            <v>Rijkswaterstaat</v>
          </cell>
          <cell r="AJ145" t="str">
            <v>Hoogte</v>
          </cell>
          <cell r="AX145" t="str">
            <v>INSPIRE, HVD</v>
          </cell>
          <cell r="AZ145" t="str">
            <v>Aardobservatie en milieu</v>
          </cell>
        </row>
        <row r="146">
          <cell r="B146" t="str">
            <v>DCE5A389-CB18-45D3-9809-24C390A13219</v>
          </cell>
          <cell r="F146" t="str">
            <v>Helder</v>
          </cell>
          <cell r="G146" t="str">
            <v>Stan Banach</v>
          </cell>
          <cell r="M146" t="str">
            <v>Vervoersnetwerken - Waterwegen - Waterwegknooppunt - Nationaal Wegen Bestand-Vaarwegen (NWB-V)</v>
          </cell>
          <cell r="V146" t="str">
            <v>Rijkswaterstaat</v>
          </cell>
          <cell r="AJ146" t="str">
            <v>Vervoersnetwerken</v>
          </cell>
          <cell r="AX146" t="str">
            <v>INSPIRE, HVD</v>
          </cell>
          <cell r="AZ146" t="str">
            <v>Aardobservatie en milieu</v>
          </cell>
        </row>
        <row r="147">
          <cell r="B147" t="str">
            <v>540C3D55-A491-4302-A2C0-3243244511FF</v>
          </cell>
          <cell r="F147" t="str">
            <v>Helder</v>
          </cell>
          <cell r="G147" t="str">
            <v>Stan Banach</v>
          </cell>
          <cell r="M147" t="str">
            <v>Vervoersnetwerken - Waterwegen - Zeewaterweg - Nationaal Wegen Bestand-Vaarwegen (NWB-V)</v>
          </cell>
          <cell r="V147" t="str">
            <v>Rijkswaterstaat</v>
          </cell>
          <cell r="AJ147" t="str">
            <v>Vervoersnetwerken</v>
          </cell>
          <cell r="AX147" t="str">
            <v>INSPIRE, HVD</v>
          </cell>
          <cell r="AZ147" t="str">
            <v>Aardobservatie en milieu</v>
          </cell>
        </row>
        <row r="148">
          <cell r="B148" t="str">
            <v>FAE02738-DB42-4BA6-92FB-BF28B4ABACAC</v>
          </cell>
          <cell r="F148" t="str">
            <v>Vervallen</v>
          </cell>
          <cell r="G148" t="str">
            <v>Peter Heinen</v>
          </cell>
          <cell r="M148" t="str">
            <v xml:space="preserve">Menselijke gezondheid en veiligheid - Landelijk Mmeetnet Water  (LMW) - </v>
          </cell>
          <cell r="V148" t="str">
            <v>Rijkswaterstaat</v>
          </cell>
          <cell r="AJ148" t="str">
            <v>Menselijke gezondheid en veiligheid</v>
          </cell>
          <cell r="AX148" t="str">
            <v>INSPIRE, HVD</v>
          </cell>
          <cell r="AZ148" t="str">
            <v>Aardobservatie en milieu</v>
          </cell>
        </row>
        <row r="149">
          <cell r="B149" t="str">
            <v>6892A911-6FCA-4CD8-BEFD-A31B85C56DFF</v>
          </cell>
          <cell r="F149" t="str">
            <v>Helder</v>
          </cell>
          <cell r="G149" t="str">
            <v>Stan Banach</v>
          </cell>
          <cell r="M149" t="str">
            <v>Vervoersnetwerken - Waterwegen - CEMT-klasse - Nationaal Wegen Bestand-Vaarwegen (NWB-V)</v>
          </cell>
          <cell r="V149" t="str">
            <v>Rijkswaterstaat</v>
          </cell>
          <cell r="AJ149" t="str">
            <v>Vervoersnetwerken</v>
          </cell>
          <cell r="AX149" t="str">
            <v>HVD</v>
          </cell>
          <cell r="AZ149" t="str">
            <v>Aardobservatie en milieu</v>
          </cell>
        </row>
        <row r="150">
          <cell r="B150" t="str">
            <v>C4D8D635-50DC-4829-A19E-7708E7F426FF</v>
          </cell>
          <cell r="F150" t="str">
            <v>Helder</v>
          </cell>
          <cell r="G150" t="str">
            <v>Stan Banach</v>
          </cell>
          <cell r="M150" t="str">
            <v>Vervoersnetwerken - Waterwegen - Baken - Nationaal Wegen Bestand-Vaarwegen (NWB-V)</v>
          </cell>
          <cell r="V150" t="str">
            <v>Rijkswaterstaat</v>
          </cell>
          <cell r="AJ150" t="str">
            <v>Vervoersnetwerken</v>
          </cell>
          <cell r="AX150" t="str">
            <v>HVD</v>
          </cell>
          <cell r="AZ150" t="str">
            <v>Aardobservatie en milieu</v>
          </cell>
        </row>
        <row r="151">
          <cell r="B151" t="str">
            <v>865FCC10-0C8F-4E62-981A-848BE9DDC0B3</v>
          </cell>
          <cell r="F151" t="str">
            <v>Helder</v>
          </cell>
          <cell r="G151" t="str">
            <v>Stan Banach</v>
          </cell>
          <cell r="M151" t="str">
            <v>Vervoersnetwerken - Waterwegen - Boei - Nationaal Wegen Bestand-Vaarwegen (NWB-V)</v>
          </cell>
          <cell r="V151" t="str">
            <v>Rijkswaterstaat</v>
          </cell>
          <cell r="AJ151" t="str">
            <v>Vervoersnetwerken</v>
          </cell>
          <cell r="AX151" t="str">
            <v>INSPIRE, HVD</v>
          </cell>
          <cell r="AZ151" t="str">
            <v>Mobiliteit</v>
          </cell>
        </row>
        <row r="152">
          <cell r="B152" t="str">
            <v>7534F2CE-CA06-4611-8C06-D77AD860568E</v>
          </cell>
          <cell r="F152" t="str">
            <v>Helder</v>
          </cell>
          <cell r="G152" t="str">
            <v>Stan Banach</v>
          </cell>
          <cell r="M152" t="str">
            <v>Vervoersnetwerken - Gemeenschappelijke elementen - Waterwegen - Markeerstok - Nationaal Wegen Bestand-Vaarwegen (NWB-V)</v>
          </cell>
          <cell r="V152" t="str">
            <v>Rijkswaterstaat</v>
          </cell>
          <cell r="AJ152" t="str">
            <v>Vervoersnetwerken</v>
          </cell>
          <cell r="AX152" t="str">
            <v>INSPIRE, HVD</v>
          </cell>
          <cell r="AZ152" t="str">
            <v>Mobiliteit</v>
          </cell>
        </row>
        <row r="153">
          <cell r="B153" t="str">
            <v>449437A9-7A56-41F2-A0F9-4231CC3B1FD3</v>
          </cell>
          <cell r="F153" t="str">
            <v>Vervallen</v>
          </cell>
          <cell r="G153" t="str">
            <v>Stan Banach</v>
          </cell>
          <cell r="M153" t="str">
            <v>Vervoersnetwerken - Wegen - Nationale Wegen Bestand -Wegen (NWB-W)</v>
          </cell>
          <cell r="V153" t="str">
            <v>Rijkswaterstaat</v>
          </cell>
          <cell r="AJ153" t="str">
            <v>Vervoersnetwerken</v>
          </cell>
          <cell r="AX153" t="str">
            <v>INSPIRE, HVD</v>
          </cell>
          <cell r="AZ153" t="str">
            <v>Mobiliteit</v>
          </cell>
        </row>
        <row r="154">
          <cell r="B154" t="str">
            <v>E87B9DEA-3897-489B-9072-291982F6185B</v>
          </cell>
          <cell r="F154" t="str">
            <v>Helder</v>
          </cell>
          <cell r="G154" t="str">
            <v>Stan Banach</v>
          </cell>
          <cell r="M154" t="str">
            <v>Vervoersnetwerken - Gemeenschappelijke elementen - Vervoerslink - Nationaal Wegen Bestand-Vaarwegen (NWB-V)</v>
          </cell>
          <cell r="V154" t="str">
            <v>Rijkswaterstaat</v>
          </cell>
          <cell r="AJ154" t="str">
            <v>Vervoersnetwerken</v>
          </cell>
          <cell r="AX154" t="str">
            <v>HVD</v>
          </cell>
          <cell r="AZ154" t="str">
            <v>Mobiliteit</v>
          </cell>
        </row>
        <row r="155">
          <cell r="B155" t="str">
            <v>A7EC549E-5914-45CB-BF49-AD11B7271F65</v>
          </cell>
          <cell r="F155" t="str">
            <v>Helder</v>
          </cell>
          <cell r="G155" t="str">
            <v>Stan Banach</v>
          </cell>
          <cell r="M155" t="str">
            <v>Vervoersnetwerken - Gemeenschappelijke elementen - Vervoersknooppunt - Nationaal Wegen Bestand-Vaarwegen (NWB-V)</v>
          </cell>
          <cell r="V155" t="str">
            <v>Rijkswaterstaat</v>
          </cell>
          <cell r="AJ155" t="str">
            <v>Vervoersnetwerken</v>
          </cell>
          <cell r="AX155" t="str">
            <v>HVD</v>
          </cell>
          <cell r="AZ155" t="str">
            <v>Aardobservatie en milieu</v>
          </cell>
        </row>
        <row r="156">
          <cell r="B156" t="str">
            <v>C40DA130-5AF4-46A3-A011-903C7AD298A5</v>
          </cell>
          <cell r="F156" t="str">
            <v>Helder</v>
          </cell>
          <cell r="G156" t="str">
            <v>Stan Banach</v>
          </cell>
          <cell r="M156" t="str">
            <v>Vervoersnetwerken - Waterwegen - Vaarwegmarkeringen - Nationale Markering Administratie (NMA)</v>
          </cell>
          <cell r="V156" t="str">
            <v>Rijkswaterstaat</v>
          </cell>
          <cell r="AJ156" t="str">
            <v>Vervoersnetwerken</v>
          </cell>
          <cell r="AX156" t="str">
            <v>INSPIRE, HVD</v>
          </cell>
          <cell r="AZ156" t="str">
            <v>Mobiliteit</v>
          </cell>
        </row>
        <row r="157">
          <cell r="B157" t="str">
            <v>2A83925F-28A4-48E3-B047-78808BC7E624</v>
          </cell>
          <cell r="F157" t="str">
            <v>Onderzoek</v>
          </cell>
          <cell r="G157" t="str">
            <v>Stan Banach</v>
          </cell>
          <cell r="M157" t="str">
            <v>Vervoersnetwerken - Waterwegen - Vaarwegvakken en kilometerpunten - Nationaal Wegen Bestand-Vaarwegen (NWB-V)</v>
          </cell>
          <cell r="V157" t="str">
            <v>Rijkswaterstaat</v>
          </cell>
          <cell r="AJ157" t="str">
            <v>Vervoersnetwerken</v>
          </cell>
          <cell r="AX157" t="str">
            <v>HVD</v>
          </cell>
          <cell r="AZ157" t="str">
            <v>Mobiliteit</v>
          </cell>
        </row>
        <row r="158">
          <cell r="B158" t="str">
            <v>2BBC6921-C31C-46F2-B710-6237D1FA5C1D</v>
          </cell>
          <cell r="F158" t="str">
            <v>Helder</v>
          </cell>
          <cell r="G158" t="str">
            <v>Stan Banach</v>
          </cell>
          <cell r="M158" t="str">
            <v xml:space="preserve">Vervoersnetwerken - Waterwegen - Verkeersscheidingsstelsel Nederlands Continentaal Plat (NCP) - </v>
          </cell>
          <cell r="V158" t="str">
            <v>Rijkswaterstaat</v>
          </cell>
          <cell r="AJ158" t="str">
            <v>Vervoersnetwerken</v>
          </cell>
          <cell r="AX158" t="str">
            <v>HVD</v>
          </cell>
          <cell r="AZ158" t="str">
            <v>Mobiliteit</v>
          </cell>
        </row>
        <row r="159">
          <cell r="B159" t="str">
            <v>581856E2-087E-44F0-B82B-CC5631D107C8</v>
          </cell>
          <cell r="F159" t="str">
            <v>Vervallen</v>
          </cell>
          <cell r="G159" t="str">
            <v>Stan Banach</v>
          </cell>
          <cell r="M159" t="str">
            <v xml:space="preserve">Gebiedsbeheer eenheden -  - </v>
          </cell>
          <cell r="V159" t="str">
            <v>Rijkswaterstaat</v>
          </cell>
          <cell r="AJ159" t="str">
            <v>Gebiedsbeheer eenheden</v>
          </cell>
          <cell r="AX159" t="str">
            <v>INSPIRE, HVD</v>
          </cell>
          <cell r="AZ159" t="str">
            <v>Aardobservatie en milieu</v>
          </cell>
        </row>
        <row r="160">
          <cell r="B160" t="str">
            <v>208878E2-B2FF-44CD-8DCA-D0D7DDCB996F</v>
          </cell>
          <cell r="F160" t="str">
            <v>Vervallen</v>
          </cell>
          <cell r="G160"/>
          <cell r="M160" t="str">
            <v xml:space="preserve">Gebiedsbeheer eenheden -  - </v>
          </cell>
          <cell r="V160" t="str">
            <v>Rijkswaterstaat</v>
          </cell>
          <cell r="AJ160" t="str">
            <v>Gebiedsbeheer eenheden</v>
          </cell>
          <cell r="AX160" t="str">
            <v>HVD</v>
          </cell>
          <cell r="AZ160" t="str">
            <v>Aardobservatie en milieu</v>
          </cell>
        </row>
        <row r="161">
          <cell r="B161" t="str">
            <v>8955AC6B-C158-4E56-B51A-DCC1EC2769C7</v>
          </cell>
          <cell r="F161" t="str">
            <v>Helder</v>
          </cell>
          <cell r="G161" t="str">
            <v>Stan Banach</v>
          </cell>
          <cell r="M161" t="str">
            <v xml:space="preserve">Vervoersnetwerken - Vaargeulen Noordzee kilometrering Nederlands Continentaal Plat (NCP) - </v>
          </cell>
          <cell r="V161" t="str">
            <v>Rijkswaterstaat</v>
          </cell>
          <cell r="AJ161" t="str">
            <v>Vervoersnetwerken</v>
          </cell>
          <cell r="AX161" t="str">
            <v>INSPIRE, HVD</v>
          </cell>
          <cell r="AZ161" t="str">
            <v>Aardobservatie en milieu</v>
          </cell>
        </row>
        <row r="162">
          <cell r="B162" t="str">
            <v>DEDE06E1-26BD-4D74-B747-8880F35DA1DB</v>
          </cell>
          <cell r="F162" t="str">
            <v>Vervallen</v>
          </cell>
          <cell r="G162"/>
          <cell r="M162" t="str">
            <v xml:space="preserve">Milieubewakingsvoorzieningen -  - </v>
          </cell>
          <cell r="V162" t="str">
            <v>Rijkswaterstaat</v>
          </cell>
          <cell r="AJ162" t="str">
            <v>Milieubewakingsvoorzieningen</v>
          </cell>
          <cell r="AX162" t="str">
            <v>INSPIRE, HVD</v>
          </cell>
          <cell r="AZ162" t="str">
            <v>Aardobservatie en milieu</v>
          </cell>
        </row>
        <row r="163">
          <cell r="B163" t="str">
            <v>CC1C2EC5-ECBF-498E-8680-64A33D67CBE9</v>
          </cell>
          <cell r="F163" t="str">
            <v>Vervallen</v>
          </cell>
          <cell r="G163"/>
          <cell r="M163" t="str">
            <v xml:space="preserve">Milieubewakingsvoorzieningen -  - </v>
          </cell>
          <cell r="V163" t="str">
            <v>Rijkswaterstaat</v>
          </cell>
          <cell r="AJ163" t="str">
            <v>Milieubewakingsvoorzieningen</v>
          </cell>
          <cell r="AX163" t="str">
            <v>INSPIRE, HVD</v>
          </cell>
          <cell r="AZ163" t="str">
            <v>Aardobservatie en milieu</v>
          </cell>
        </row>
        <row r="164">
          <cell r="B164" t="str">
            <v>3CFCF17E-30BD-4518-AEA6-AD0357435AFC</v>
          </cell>
          <cell r="F164" t="str">
            <v>Vervallen</v>
          </cell>
          <cell r="G164" t="str">
            <v>Peter Heinen</v>
          </cell>
          <cell r="M164" t="str">
            <v>Milieubewakingsvoorzieningen - Locaties - Landelijk Meetnet Water (LMW)</v>
          </cell>
          <cell r="V164" t="str">
            <v>Rijkswaterstaat</v>
          </cell>
          <cell r="AJ164" t="str">
            <v>Milieubewakingsvoorzieningen</v>
          </cell>
          <cell r="AX164" t="str">
            <v>INSPIRE, HVD</v>
          </cell>
          <cell r="AZ164" t="str">
            <v>Aardobservatie en milieu</v>
          </cell>
        </row>
        <row r="165">
          <cell r="B165" t="str">
            <v>86B83AA9-1739-4BDB-ACFD-FB9725F3A841</v>
          </cell>
          <cell r="F165" t="str">
            <v>Helder</v>
          </cell>
          <cell r="G165" t="str">
            <v>Stan Banach</v>
          </cell>
          <cell r="M165" t="str">
            <v xml:space="preserve">Vervoersnetwerken - Verkeersscheidingsstelsel Noordzee  (symbolen van de vaarrichtingen en ankers) - </v>
          </cell>
          <cell r="V165" t="str">
            <v>Rijkswaterstaat</v>
          </cell>
          <cell r="AJ165" t="str">
            <v>Vervoersnetwerken</v>
          </cell>
          <cell r="AX165" t="str">
            <v>HVD</v>
          </cell>
          <cell r="AZ165" t="str">
            <v>Mobiliteit</v>
          </cell>
        </row>
        <row r="166">
          <cell r="B166" t="str">
            <v>9648652B-27D9-4753-816C-EBF3A5E3AD9C</v>
          </cell>
          <cell r="F166" t="str">
            <v>Vervallen</v>
          </cell>
          <cell r="G166"/>
          <cell r="M166" t="str">
            <v xml:space="preserve">Menselijke gezondheid en veiligheid -  - </v>
          </cell>
          <cell r="V166" t="str">
            <v>Rijkswaterstaat</v>
          </cell>
          <cell r="AJ166" t="str">
            <v>Menselijke gezondheid en veiligheid</v>
          </cell>
          <cell r="AX166" t="str">
            <v>INSPIRE, HVD</v>
          </cell>
          <cell r="AZ166" t="str">
            <v>Aardobservatie en milieu</v>
          </cell>
        </row>
        <row r="167">
          <cell r="B167" t="str">
            <v>A08AE041-B009-4A79-AE03-34FFEE7A536B</v>
          </cell>
          <cell r="F167" t="str">
            <v>Helder</v>
          </cell>
          <cell r="G167" t="str">
            <v>Stan Banach</v>
          </cell>
          <cell r="M167" t="str">
            <v xml:space="preserve">Vervoersnetwerken - Verkeersscheidingsstelsel begrenzing Nederlands Continentaal Plat (NCP) - </v>
          </cell>
          <cell r="V167" t="str">
            <v>Rijkswaterstaat</v>
          </cell>
          <cell r="AJ167" t="str">
            <v>Vervoersnetwerken</v>
          </cell>
          <cell r="AX167" t="str">
            <v>HVD</v>
          </cell>
          <cell r="AZ167" t="str">
            <v>Mobiliteit</v>
          </cell>
        </row>
        <row r="168">
          <cell r="B168" t="str">
            <v>B58D56B2-3CEF-4058-AD3D-A273A32A7C1E</v>
          </cell>
          <cell r="F168" t="str">
            <v>Helder</v>
          </cell>
          <cell r="G168" t="str">
            <v>Stan Banach</v>
          </cell>
          <cell r="M168" t="str">
            <v xml:space="preserve">Vervoersnetwerken - Verkeersscheidingsstelsel seperatiezones Nederlands Continentaal Plat (NCP) - </v>
          </cell>
          <cell r="V168" t="str">
            <v>Rijkswaterstaat</v>
          </cell>
          <cell r="AJ168" t="str">
            <v>Vervoersnetwerken</v>
          </cell>
          <cell r="AX168" t="str">
            <v>HVD</v>
          </cell>
          <cell r="AZ168" t="str">
            <v>Mobiliteit</v>
          </cell>
        </row>
        <row r="169">
          <cell r="B169" t="str">
            <v>4094700C-65B0-4A34-805F-23A9ABBD0D95</v>
          </cell>
          <cell r="F169" t="str">
            <v>Helder</v>
          </cell>
          <cell r="G169" t="str">
            <v>Stan Banach</v>
          </cell>
          <cell r="M169" t="str">
            <v>Vervoersnetwerken - Hectopunten - Nationale Wegen Bestand -Wegen (NWB-W)</v>
          </cell>
          <cell r="V169" t="str">
            <v>Rijkswaterstaat</v>
          </cell>
          <cell r="AJ169" t="str">
            <v>Vervoersnetwerken</v>
          </cell>
          <cell r="AX169" t="str">
            <v>HVD</v>
          </cell>
          <cell r="AZ169" t="str">
            <v>Mobiliteit</v>
          </cell>
        </row>
        <row r="170">
          <cell r="B170" t="str">
            <v>E1FCAAAE-1DF1-41D5-B39B-0948ED7DC9B7</v>
          </cell>
          <cell r="F170" t="str">
            <v>Helder</v>
          </cell>
          <cell r="G170" t="str">
            <v>Stan Banach</v>
          </cell>
          <cell r="M170" t="str">
            <v>Vervoersnetwerken - Mutaties hectopunten - Nationale Wegen Bestand -Wegen (NWB-W)</v>
          </cell>
          <cell r="V170" t="str">
            <v>Rijkswaterstaat</v>
          </cell>
          <cell r="AJ170" t="str">
            <v>Vervoersnetwerken</v>
          </cell>
          <cell r="AX170" t="str">
            <v>HVD</v>
          </cell>
          <cell r="AZ170" t="str">
            <v>Mobiliteit</v>
          </cell>
        </row>
        <row r="171">
          <cell r="B171" t="str">
            <v>1A0E4036-8941-4764-BC2D-7CD6EEEAB486</v>
          </cell>
          <cell r="F171" t="str">
            <v>Helder</v>
          </cell>
          <cell r="G171" t="str">
            <v>Stan Banach</v>
          </cell>
          <cell r="M171" t="str">
            <v>Vervoersnetwerken - Mutaties wegvakken - Nationale Wegen Bestand -Wegen (NWB-W)</v>
          </cell>
          <cell r="V171" t="str">
            <v>Rijkswaterstaat</v>
          </cell>
          <cell r="AJ171" t="str">
            <v>Vervoersnetwerken</v>
          </cell>
          <cell r="AX171" t="str">
            <v>HVD</v>
          </cell>
          <cell r="AZ171" t="str">
            <v>Mobiliteit</v>
          </cell>
        </row>
        <row r="172">
          <cell r="B172" t="str">
            <v>FDDCFB52-C7FE-4B65-8FBB-DD06355897C8</v>
          </cell>
          <cell r="F172" t="str">
            <v>Helder</v>
          </cell>
          <cell r="G172" t="str">
            <v>Stan Banach</v>
          </cell>
          <cell r="M172" t="str">
            <v>Vervoersnetwerken - Route light - Nationale Wegen Bestand -Wegen (NWB-W)</v>
          </cell>
          <cell r="V172" t="str">
            <v>Rijkswaterstaat</v>
          </cell>
          <cell r="AJ172" t="str">
            <v>Vervoersnetwerken</v>
          </cell>
          <cell r="AX172" t="str">
            <v>HVD</v>
          </cell>
          <cell r="AZ172" t="str">
            <v>Mobiliteit</v>
          </cell>
        </row>
        <row r="173">
          <cell r="B173" t="str">
            <v>B9AE6903-DEAF-40CB-AA73-7C4E4A735470</v>
          </cell>
          <cell r="F173" t="str">
            <v>Helder</v>
          </cell>
          <cell r="G173" t="str">
            <v>Stan Banach</v>
          </cell>
          <cell r="M173" t="str">
            <v>Vervoersnetwerken - Wegvakken - Nationale Wegen Bestand -Wegen (NWB-W)</v>
          </cell>
          <cell r="V173" t="str">
            <v>Rijkswaterstaat</v>
          </cell>
          <cell r="AJ173" t="str">
            <v>Vervoersnetwerken</v>
          </cell>
          <cell r="AX173" t="str">
            <v>HVD</v>
          </cell>
          <cell r="AZ173" t="str">
            <v>Mobiliteit</v>
          </cell>
        </row>
        <row r="174">
          <cell r="B174" t="str">
            <v>A024BC96-D404-496F-94C7-A475F6161172</v>
          </cell>
          <cell r="F174" t="str">
            <v>Helder</v>
          </cell>
          <cell r="G174" t="str">
            <v>Stan Banach</v>
          </cell>
          <cell r="M174" t="str">
            <v>Vervoersnetwerken - Wegen - Functionele wegklasse - Nationale Wegen Bestand -Wegen (NWB-W)</v>
          </cell>
          <cell r="V174" t="str">
            <v>Rijkswaterstaat</v>
          </cell>
          <cell r="AJ174" t="str">
            <v>Vervoersnetwerken</v>
          </cell>
          <cell r="AX174" t="str">
            <v>HVD</v>
          </cell>
          <cell r="AZ174" t="str">
            <v>Mobiliteit</v>
          </cell>
        </row>
        <row r="175">
          <cell r="B175" t="str">
            <v>A8C0957D-2E60-4C85-B1A4-712F35CBD162</v>
          </cell>
          <cell r="F175" t="str">
            <v>Helder</v>
          </cell>
          <cell r="G175" t="str">
            <v>Stan Banach</v>
          </cell>
          <cell r="M175" t="str">
            <v>Vervoersnetwerken - Wegen - Onderhoudsdienst - Nationale Wegen Bestand -Wegen (NWB-W)</v>
          </cell>
          <cell r="V175" t="str">
            <v>Rijkswaterstaat</v>
          </cell>
          <cell r="AJ175" t="str">
            <v>Vervoersnetwerken</v>
          </cell>
          <cell r="AX175" t="str">
            <v>HVD</v>
          </cell>
          <cell r="AZ175" t="str">
            <v>Mobiliteit</v>
          </cell>
        </row>
        <row r="176">
          <cell r="B176" t="str">
            <v>58179809-C594-4414-8719-CF0E1EA34E48</v>
          </cell>
          <cell r="F176" t="str">
            <v>Helder</v>
          </cell>
          <cell r="G176" t="str">
            <v>Stan Banach</v>
          </cell>
          <cell r="M176" t="str">
            <v>Vervoersnetwerken - Wegen - Aantal rijstroken - Nationale Wegen Bestand -Wegen (NWB-W)</v>
          </cell>
          <cell r="V176" t="str">
            <v>Rijkswaterstaat</v>
          </cell>
          <cell r="AJ176" t="str">
            <v>Vervoersnetwerken</v>
          </cell>
          <cell r="AX176" t="str">
            <v>HVD</v>
          </cell>
          <cell r="AZ176" t="str">
            <v>Mobiliteit</v>
          </cell>
        </row>
        <row r="177">
          <cell r="B177" t="str">
            <v>830CC0CC-D088-4650-8385-F081B02C040A</v>
          </cell>
          <cell r="F177" t="str">
            <v>Helder</v>
          </cell>
          <cell r="G177" t="str">
            <v>Stan Banach</v>
          </cell>
          <cell r="M177" t="str">
            <v>Vervoersnetwerken - Wegen - Weg - Nationale Wegen Bestand -Wegen (NWB-W)</v>
          </cell>
          <cell r="V177" t="str">
            <v>Rijkswaterstaat</v>
          </cell>
          <cell r="AJ177" t="str">
            <v>Vervoersnetwerken</v>
          </cell>
          <cell r="AX177" t="str">
            <v>HVD</v>
          </cell>
          <cell r="AZ177" t="str">
            <v>Mobiliteit</v>
          </cell>
        </row>
        <row r="178">
          <cell r="B178" t="str">
            <v>45074CCD-1064-4E29-9308-1A4AEC691795</v>
          </cell>
          <cell r="F178" t="str">
            <v>Helder</v>
          </cell>
          <cell r="G178" t="str">
            <v>Stan Banach</v>
          </cell>
          <cell r="M178" t="str">
            <v>Vervoersnetwerken - Wegen - Weglink - Nationale Wegen Bestand -Wegen (NWB-W)</v>
          </cell>
          <cell r="V178" t="str">
            <v>Rijkswaterstaat</v>
          </cell>
          <cell r="AJ178" t="str">
            <v>Vervoersnetwerken</v>
          </cell>
          <cell r="AX178" t="str">
            <v>HVD</v>
          </cell>
          <cell r="AZ178" t="str">
            <v>Mobiliteit</v>
          </cell>
        </row>
        <row r="179">
          <cell r="B179" t="str">
            <v>118F4606-A624-4B1B-AEB8-DE923DA0E678</v>
          </cell>
          <cell r="F179" t="str">
            <v>Helder</v>
          </cell>
          <cell r="G179" t="str">
            <v>Stan Banach</v>
          </cell>
          <cell r="M179" t="str">
            <v>Vervoersnetwerken - Wegen - Wegnaam - Nationale Wegen Bestand -Wegen (NWB-W)</v>
          </cell>
          <cell r="V179" t="str">
            <v>Rijkswaterstaat</v>
          </cell>
          <cell r="AJ179" t="str">
            <v>Vervoersnetwerken</v>
          </cell>
          <cell r="AX179" t="str">
            <v>HVD</v>
          </cell>
          <cell r="AZ179" t="str">
            <v>Mobiliteit</v>
          </cell>
        </row>
        <row r="180">
          <cell r="B180" t="str">
            <v>E9BB2DF9-CA50-4305-AAFF-F88D8AF5E0EF</v>
          </cell>
          <cell r="F180" t="str">
            <v>Helder</v>
          </cell>
          <cell r="G180" t="str">
            <v>Stan Banach</v>
          </cell>
          <cell r="M180" t="str">
            <v>Vervoersnetwerken - Wegen - Wegknooppunt - Nationale Wegen Bestand -Wegen (NWB-W)</v>
          </cell>
          <cell r="V180" t="str">
            <v>Rijkswaterstaat</v>
          </cell>
          <cell r="AJ180" t="str">
            <v>Vervoersnetwerken</v>
          </cell>
          <cell r="AX180" t="str">
            <v>HVD</v>
          </cell>
          <cell r="AZ180" t="str">
            <v>Mobiliteit</v>
          </cell>
        </row>
        <row r="181">
          <cell r="B181" t="str">
            <v>4C3DDFEB-4AB3-498C-8622-2E6FDB903284</v>
          </cell>
          <cell r="F181" t="str">
            <v>Helder</v>
          </cell>
          <cell r="G181" t="str">
            <v>Stan Banach</v>
          </cell>
          <cell r="M181" t="str">
            <v>Vervoersnetwerken - Wegen - Wegdekcategorie - Nationale Wegen Bestand -Wegen (NWB-W)</v>
          </cell>
          <cell r="V181" t="str">
            <v>Rijkswaterstaat</v>
          </cell>
          <cell r="AJ181" t="str">
            <v>Vervoersnetwerken</v>
          </cell>
          <cell r="AX181" t="str">
            <v>HVD</v>
          </cell>
          <cell r="AZ181" t="str">
            <v>Mobiliteit</v>
          </cell>
        </row>
        <row r="182">
          <cell r="B182" t="str">
            <v>14203DAD-64CE-45C9-A9E4-383D7CD63406</v>
          </cell>
          <cell r="F182" t="str">
            <v>Helder</v>
          </cell>
          <cell r="G182" t="str">
            <v>Stan Banach</v>
          </cell>
          <cell r="M182" t="str">
            <v>Vervoersnetwerken - Wegen - Snelheidslimiet - Nationale Wegen Bestand -Wegen (NWB-W)</v>
          </cell>
          <cell r="V182" t="str">
            <v>Rijkswaterstaat</v>
          </cell>
          <cell r="AJ182" t="str">
            <v>Vervoersnetwerken</v>
          </cell>
          <cell r="AX182" t="str">
            <v>HVD</v>
          </cell>
          <cell r="AZ182" t="str">
            <v>Mobiliteit</v>
          </cell>
        </row>
        <row r="183">
          <cell r="B183" t="str">
            <v>92FD83BD-873A-4053-AF26-0005011F3D2A</v>
          </cell>
          <cell r="F183" t="str">
            <v>Helder</v>
          </cell>
          <cell r="G183" t="str">
            <v>Stan Banach</v>
          </cell>
          <cell r="M183" t="str">
            <v>Vervoersnetwerken - Wegen - Vervoersnetwerk - Nationale Wegen Bestand -Wegen (NWB-W)</v>
          </cell>
          <cell r="V183" t="str">
            <v>Rijkswaterstaat</v>
          </cell>
          <cell r="AJ183" t="str">
            <v>Vervoersnetwerken</v>
          </cell>
          <cell r="AX183" t="str">
            <v>HVD</v>
          </cell>
          <cell r="AZ183" t="str">
            <v>Mobiliteit</v>
          </cell>
        </row>
        <row r="184">
          <cell r="B184" t="str">
            <v>9B3FBDA5-1227-4264-87D1-7B5F183931C6</v>
          </cell>
          <cell r="F184" t="str">
            <v>Helder</v>
          </cell>
          <cell r="G184" t="str">
            <v>Stan Banach</v>
          </cell>
          <cell r="M184" t="str">
            <v>Vervoersnetwerken - Wegen - Verticale positie - Nationale Wegen Bestand -Wegen (NWB-W)</v>
          </cell>
          <cell r="V184" t="str">
            <v>Rijkswaterstaat</v>
          </cell>
          <cell r="AJ184" t="str">
            <v>Vervoersnetwerken</v>
          </cell>
          <cell r="AX184" t="str">
            <v>HVD</v>
          </cell>
          <cell r="AZ184" t="str">
            <v>Mobiliteit</v>
          </cell>
        </row>
        <row r="185">
          <cell r="B185" t="str">
            <v>84E204A4-0976-4CCC-97F5-F876DA62A56C</v>
          </cell>
          <cell r="F185" t="str">
            <v>Helder</v>
          </cell>
          <cell r="G185" t="str">
            <v>Stan Banach</v>
          </cell>
          <cell r="M185" t="str">
            <v>Vervoersnetwerken - Wegen - Gemeenschappelijke elementen - E-weg - Nationale Wegen Bestand -Wegen (NWB-W)</v>
          </cell>
          <cell r="V185" t="str">
            <v>Rijkswaterstaat</v>
          </cell>
          <cell r="AJ185" t="str">
            <v>Vervoersnetwerken</v>
          </cell>
          <cell r="AX185" t="str">
            <v>HVD</v>
          </cell>
          <cell r="AZ185" t="str">
            <v>Mobiliteit</v>
          </cell>
        </row>
        <row r="186">
          <cell r="B186" t="str">
            <v>29E19E55-DA3A-45EF-98AC-DDCBF1DA8D5E</v>
          </cell>
          <cell r="F186" t="str">
            <v>Helder</v>
          </cell>
          <cell r="G186" t="str">
            <v>Stan Banach</v>
          </cell>
          <cell r="M186" t="str">
            <v>Vervoersnetwerken - Wegen - Gemeenschappelijke elementen - Nationale Wegen Bestand -Wegen (NWB-W)</v>
          </cell>
          <cell r="V186" t="str">
            <v>Rijkswaterstaat</v>
          </cell>
          <cell r="AJ186" t="str">
            <v>Vervoersnetwerken</v>
          </cell>
          <cell r="AX186" t="str">
            <v>HVD</v>
          </cell>
          <cell r="AZ186" t="str">
            <v>Mobiliteit</v>
          </cell>
        </row>
        <row r="187">
          <cell r="B187" t="str">
            <v>62B32B98-44A9-451B-8067-98462E3897CF</v>
          </cell>
          <cell r="F187" t="str">
            <v>Helder</v>
          </cell>
          <cell r="G187" t="str">
            <v>Stan Banach</v>
          </cell>
          <cell r="M187" t="str">
            <v>Vervoersnetwerken - Wegen - Weggebied - Nationale Wegen Bestand -Wegen (NWB-W)</v>
          </cell>
          <cell r="V187" t="str">
            <v>Rijkswaterstaat</v>
          </cell>
          <cell r="AJ187" t="str">
            <v>Vervoersnetwerken</v>
          </cell>
          <cell r="AX187" t="str">
            <v>HVD</v>
          </cell>
          <cell r="AZ187" t="str">
            <v>Mobiliteit</v>
          </cell>
        </row>
        <row r="188">
          <cell r="B188" t="str">
            <v>E49B738A-84C4-4B01-B77E-C5DB8367501F</v>
          </cell>
          <cell r="F188" t="str">
            <v>Onderzoek</v>
          </cell>
          <cell r="G188" t="str">
            <v>Stan Banach</v>
          </cell>
          <cell r="M188" t="str">
            <v>Vervoersnetwerken - Wegen - TN-ITS-GO</v>
          </cell>
          <cell r="V188" t="str">
            <v>Rijkswaterstaat</v>
          </cell>
          <cell r="AJ188" t="str">
            <v>Vervoersnetwerken</v>
          </cell>
          <cell r="AX188" t="str">
            <v>HVD</v>
          </cell>
          <cell r="AZ188" t="str">
            <v>Mobiliteit</v>
          </cell>
        </row>
        <row r="189">
          <cell r="B189" t="str">
            <v>D08F8D72-E666-4AA5-BD5B-FEE05DB7A507</v>
          </cell>
          <cell r="F189" t="str">
            <v>Helder</v>
          </cell>
          <cell r="G189" t="str">
            <v>Stan Banach</v>
          </cell>
          <cell r="M189" t="str">
            <v>Vervoersnetwerken - Weggegevens - maximumsnelheden en rijbanen - Weggegevens (WEGGEG)</v>
          </cell>
          <cell r="V189" t="str">
            <v>Rijkswaterstaat</v>
          </cell>
          <cell r="AJ189" t="str">
            <v>Vervoersnetwerken</v>
          </cell>
          <cell r="AX189" t="str">
            <v>HVD</v>
          </cell>
          <cell r="AZ189" t="str">
            <v>Mobiliteit</v>
          </cell>
        </row>
        <row r="190">
          <cell r="B190" t="str">
            <v>94F43835-30E7-4D20-8276-9E40AFE25578</v>
          </cell>
          <cell r="F190" t="str">
            <v>Helder</v>
          </cell>
          <cell r="G190" t="str">
            <v>Stan Banach</v>
          </cell>
          <cell r="M190" t="str">
            <v>Vervoersnetwerken - Wegkenmerk rijbanen met geometrie op kenmerkniveau - Weggegevens (WEGGEG)</v>
          </cell>
          <cell r="V190" t="str">
            <v>Rijkswaterstaat</v>
          </cell>
          <cell r="AJ190" t="str">
            <v>Vervoersnetwerken</v>
          </cell>
          <cell r="AX190" t="str">
            <v>HVD</v>
          </cell>
          <cell r="AZ190" t="str">
            <v>Mobiliteit</v>
          </cell>
        </row>
        <row r="191">
          <cell r="B191" t="str">
            <v>9A95D140-C502-4BE4-9174-B5B08FF79AB8</v>
          </cell>
          <cell r="F191" t="str">
            <v>Helder</v>
          </cell>
          <cell r="G191" t="str">
            <v>Stan Banach</v>
          </cell>
          <cell r="M191" t="str">
            <v>Vervoersnetwerken - Wegkenmerk rijstroken met geometrie op kenmerkniveau - Weggegevens (WEGGEG)</v>
          </cell>
          <cell r="V191" t="str">
            <v>Rijkswaterstaat</v>
          </cell>
          <cell r="AJ191" t="str">
            <v>Vervoersnetwerken</v>
          </cell>
          <cell r="AX191" t="str">
            <v>HVD</v>
          </cell>
          <cell r="AZ191" t="str">
            <v>Aardobservatie en milieu</v>
          </cell>
        </row>
        <row r="192">
          <cell r="B192" t="str">
            <v>5D0B1175-B256-461E-A771-90D6B4672E45</v>
          </cell>
          <cell r="F192" t="str">
            <v>Onderzoek</v>
          </cell>
          <cell r="G192" t="str">
            <v>Stan Banach</v>
          </cell>
          <cell r="M192" t="str">
            <v>Vervoersnetwerken - Wegen - Wegvakken en hectometerpunten - Nationale Wegen Bestand -Wegen (NWB-W)</v>
          </cell>
          <cell r="V192" t="str">
            <v>Rijkswaterstaat</v>
          </cell>
          <cell r="AJ192" t="str">
            <v>Vervoersnetwerken</v>
          </cell>
          <cell r="AX192" t="str">
            <v>HVD</v>
          </cell>
          <cell r="AZ192" t="str">
            <v>Aardobservatie en milieu</v>
          </cell>
        </row>
      </sheetData>
      <sheetData sheetId="5"/>
      <sheetData sheetId="6"/>
      <sheetData sheetId="7"/>
      <sheetData sheetId="8"/>
      <sheetData sheetId="9"/>
      <sheetData sheetId="10"/>
      <sheetData sheetId="11"/>
      <sheetData sheetId="12"/>
      <sheetData sheetId="13"/>
      <sheetData sheetId="1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al, Herzo van der (RWS CIV)" refreshedDate="45548.552403125002" createdVersion="8" refreshedVersion="8" minRefreshableVersion="3" recordCount="208" xr:uid="{AF37C28F-7960-4DC3-AF4E-FCAEEBB9C2F0}">
  <cacheSource type="worksheet">
    <worksheetSource ref="A1:AO1048576" sheet="Basislijst"/>
  </cacheSource>
  <cacheFields count="34">
    <cacheField name="Opdracht van Verantwoordelijke organisatie " numFmtId="0">
      <sharedItems containsBlank="1"/>
    </cacheField>
    <cacheField name="DM Databron" numFmtId="0">
      <sharedItems containsNonDate="0" containsString="0" containsBlank="1"/>
    </cacheField>
    <cacheField name="Gemandateerd eigenaar" numFmtId="0">
      <sharedItems containsBlank="1"/>
    </cacheField>
    <cacheField name="Inhoudelijk deskundige 1e" numFmtId="0">
      <sharedItems containsBlank="1"/>
    </cacheField>
    <cacheField name="Verantwoordelijke persoon2" numFmtId="0">
      <sharedItems containsBlank="1"/>
    </cacheField>
    <cacheField name="Verandwoorlijke email" numFmtId="0">
      <sharedItems containsBlank="1"/>
    </cacheField>
    <cacheField name="Aanmerkingsregister - Titel" numFmtId="0">
      <sharedItems containsBlank="1" count="32">
        <s v="Activiteiten die vallen onder NACE Rev.2 categorieën B, C, D, E (deels), F, H uit Register Externe Veiligheidsrisico's (REV)"/>
        <s v="SEVESO-inrichtingen uit Register Externe Veiligheidsrisico's (REV)"/>
        <s v="ROR Historische overstromingen (Richtlijn Overstromingsrisico)"/>
        <s v="ROR Gebieden met potentieel significant overstromingsrisico EU2018 lijnen (Richtlijn Overstromingsrisico)"/>
        <s v="ROR Gebieden met potentieel significant overstromingsrisico EU2018 vlakken (Richtlijn Overstromingsrisico)"/>
        <s v="KRM Mariene wateren Nederland EU2018 (Kaderrichtlijn Mariene Strategie)"/>
        <s v="RSA Agglomeraties (Richtlijn Stedelijk Afvalwater)"/>
        <s v="RSA Kwetsbare gebieden "/>
        <s v="Kaderrichtlijn Mariene Strategie"/>
        <s v="RSA Agglomeraties EU2015 (Richtlijn Stedelijk Afvalwater)"/>
        <s v="KRM Mariene rapportage eenheden Nederland EU2018 (Kaderrichtlijn Mariene Strategie)"/>
        <s v="Actueel Hoogtebestand Nederland (AHN)"/>
        <s v="Bathymetrie van de Nederlandse binnenwateren"/>
        <s v="Bathymetrie Nederlands deel van de Noordzee ondieper dan 10 m LAT"/>
        <s v="Digitaal Topografisch Bestand (DTB)"/>
        <s v="Nationaal Hydrologisch Instrumentarium (NHI) - netwerkschematisaties"/>
        <s v="Nationaal Wegen Bestand (NWB) - Wegen"/>
        <s v="Landelijk Meetnet Water (LMW)"/>
        <s v="KRM Monitoringlocaties (Kaderrichtlijn Mariene Strategie)"/>
        <s v="Meetnet voor Zwemwaterkwaliteit {Zwemwaterregister}"/>
        <s v="RSA Waterzuiveringsinstallaties EU2015 (Richtlijn Stedelijk Afvalwater)"/>
        <s v="RSA Lozingspunten EU2015 (Richtlijn Stedelijk Afvalwater)"/>
        <s v="Nuts-netwerken"/>
        <s v="KRM Meetgegevens (bevroren) (Kaderrichtlijn Mariene Strategie)"/>
        <s v="Meetgegevens DONAR met fysische parameters (waterstanden, temperatuur, golven, stroming) en chemische parameters - Actuele waterdata reeksen"/>
        <m/>
        <s v="Nationaal Wegen Bestand (NWB) - Vaarwegen"/>
        <s v="Scheepvaart verkeersscheidingsstelsel Noordzee (Nederlands Continentaal Plat)"/>
        <s v="Vaarweg Netwerk Data Service - bevaarbaarheid"/>
        <s v="Vaarwegmarkeringen Nederland"/>
        <s v="TN-ITS-GO"/>
        <s v="Weggegevens Rijkswaterstaat (WEGGEG)"/>
      </sharedItems>
    </cacheField>
    <cacheField name="Status in_x000a_aanmerkingsregister" numFmtId="0">
      <sharedItems containsBlank="1"/>
    </cacheField>
    <cacheField name="HVD/INSPIRE/prioritair" numFmtId="0">
      <sharedItems containsBlank="1"/>
    </cacheField>
    <cacheField name="HVD-thema" numFmtId="0">
      <sharedItems containsNonDate="0" containsString="0" containsBlank="1"/>
    </cacheField>
    <cacheField name="INSPIRE-(sub)thema" numFmtId="0">
      <sharedItems containsBlank="1" count="17">
        <s v="Faciliteiten voor productie en industrie"/>
        <s v="Gebieden met natuurrisico's"/>
        <s v="Gebiedsbeheer, gebieden waar beperkingen gelden, gereguleerde gebieden en rapportage-eenheden"/>
        <s v="Hoogte"/>
        <s v="Hydrografie - fysieke"/>
        <s v="Hydrografie - netwerk"/>
        <s v="Menselijke gezondheid en veiligheid"/>
        <s v="Milieubewakingsvoorzieningen"/>
        <s v="Nuts- en overheidsdiensten"/>
        <s v="Oceanografische geografische kenmerken"/>
        <s v="Vervoersnetwerken"/>
        <s v="Vervoersnetwerken - Waterwegen"/>
        <s v="Vervoersnetwerken - Waterwegen - Gemeenschappelijke elementen"/>
        <s v="Vervoersnetwerken - Wegen"/>
        <s v="Vervoersnetwerken - Wegen - Vervoersnetwerken - Gemeenschappelijke elementen"/>
        <m/>
        <s v="Nutsdiensten en overheidsdiensten" u="1"/>
      </sharedItems>
    </cacheField>
    <cacheField name="OED ID" numFmtId="0">
      <sharedItems containsBlank="1" count="164">
        <s v="5D78F9D3-1050-44F8-BB38-2E4F60D0B8DF"/>
        <s v="E6611A7A-2FA9-476B-9218-BA8DD7C77464"/>
        <s v="C05500EE-9273-4B23-B8F3-DCF45E27DBFD"/>
        <s v="F3C1A6DA-E8BF-4AEA-B83A-A1103A1313E5"/>
        <s v="2C7DCA9E-0C56-4A4E-B449-F75872767369"/>
        <s v="32EF584E-E52D-4766-BEAB-E0479A340D6B"/>
        <s v="22289305-76B7-42F8-B811-A1B2D30B3E03"/>
        <s v="07DB741D-4F84-45C3-A52A-5247220A48E8"/>
        <s v="266E7C71-3952-4A98-99CB-7815FE906A6B"/>
        <s v="C4C7DD4A-DC13-4948-98FB-35BF6A5615B8"/>
        <s v="71ECB775-D1B1-4B22-9A85-6164588899A3"/>
        <s v="9ABD7E9D-2E57-4AA6-99D5-FE90BABC8324"/>
        <s v="03B619D1-0F74-4CBE-B5BC-704B313DADCF"/>
        <s v="0C7F1CBD-A53C-4814-B3DE-39F206FE1BB6"/>
        <s v="67F92B15-C78B-4E70-B13B-774490B53E6A"/>
        <s v="01F1FCC2-F777-4F97-B3A7-9FDEC67E23B1"/>
        <s v="4EF1B8D4-07D1-46BB-A91F-FEB10ECDCA1B"/>
        <s v="DBE591B0-8B4B-490A-B1B7-8F63C3CDA043"/>
        <s v="B9AF1F71-8198-4303-84EA-266EA5F3D587"/>
        <s v="2298F22F-2F48-460B-822A-18BB61E50D30"/>
        <s v="48403A16-3B4E-4308-BD95-D82305F663CF"/>
        <s v="3670A579-47E2-4CDB-9D77-F938917591D8"/>
        <s v="CD0D027E-A28E-4023-B468-F529D391ADA4"/>
        <s v="B3092BE3-08BD-46EF-A424-D879DFB48F18"/>
        <s v="D7560CAC-EFAE-4907-ACDB-3AE43AB748D1"/>
        <s v="D4E74092-4221-4D64-82D0-2B089D76317A"/>
        <s v="E25AB892-BA29-48C4-9372-F6312CC68770"/>
        <s v="0DA17F23-CD88-47F6-949D-BDD7CC47D3F7"/>
        <s v="4E4410CB-411A-4F41-8BAB-7AFB1F3E661B"/>
        <s v="B7D4418F-3BE5-4B10-A938-A5896048B38E"/>
        <s v="7357D9F6-A321-436A-9DBB-84117B7F7D63"/>
        <s v="BFC6D901-0E5E-45EF-ACA4-C891CC25F287"/>
        <s v="B07C2D5E-8144-48D1-B582-E2241D3FFEE0"/>
        <s v="6C2577A7-C7B5-4FD1-85EB-AFFB87DC0388"/>
        <s v="B03826A2-6E65-4BA7-9BA3-66F9CA4C35A2"/>
        <s v="02D0D11F-8033-4359-A67C-474F8F8DEA0D"/>
        <s v="C57728DE-4C5C-471B-8971-049EE87FF0AA"/>
        <s v="1FFB2133-F87D-4C74-B477-A8400298A24C"/>
        <s v="785DE02C-8814-451B-9E5A-41B3E03084BA"/>
        <s v="C186E5CB-3B64-4651-90B5-3CFB01EF8E67"/>
        <s v="085E6DB8-D006-4651-8F7C-58F64110229B"/>
        <m/>
        <s v="F4E48F76-0470-43B3-B8EE-849872D0C46F"/>
        <s v="0B679A64-5AD5-4F83-8CAB-1DF36F141E21"/>
        <s v="3CFCF17E-30BD-4518-AEA6-AD0357435AFC"/>
        <s v="A7C06846-CD28-4F6E-A2B2-6CF22CE7931A"/>
        <s v="41AD28ED-D2B5-4313-B70C-EA842F02EDD3"/>
        <s v="49B97B67-4573-4DD8-B544-5A405E666380"/>
        <s v="569C6CAD-AE49-492E-B960-490844485719"/>
        <s v="375F7B08-E717-4D1B-9F37-E7110528AA2C"/>
        <s v="73C2980E-5E39-4EED-89B3-8A7ECB68D747"/>
        <s v="47F52C48-7C4F-4433-8E66-08959BA21689"/>
        <s v="90DC0F17-26E4-49F6-BA88-3924D2C4AAD5"/>
        <s v="03066F35-9F0A-40DD-88BF-C50E5F6748DF"/>
        <s v="0CFA5EFE-A9D1-4277-A371-85EC6354F23E"/>
        <s v="1C4CBFA7-6742-4957-937D-FC17BA899FB6"/>
        <s v="21E1C83B-4DDC-4B2C-A544-B4724115BDD0"/>
        <s v="297161D9-C47F-40AA-9E81-7F4450843330"/>
        <s v="31BBFC60-DEB2-4F48-A50C-20BC47A0A160"/>
        <s v="3C12ED81-8F3B-478B-805D-B9DBECAC86B2"/>
        <s v="445785AA-ABD0-4CD7-A3B7-35422E75AF13"/>
        <s v="56116958-FC36-4DEC-9C95-4FBE4C733920"/>
        <s v="6229C866-5CDA-4D75-BFCA-F2DDA92E5657"/>
        <s v="6795E730-87A4-4937-9F05-758B47E5238D"/>
        <s v="69A8A731-0DD4-4A91-9A8F-8B633830DAC0"/>
        <s v="6A4AE2DC-9A82-47FF-9950-3C5C112C5BD6"/>
        <s v="8C48EAD6-539A-4637-B321-09E1CA5A3D32"/>
        <s v="9FD9E1A8-DB4B-48DF-9A8A-845A7D1DB78A"/>
        <s v="AB1C03F3-AC3C-4CAD-8EB4-0D18F1EDADCE"/>
        <s v="B2AD8FB3-360C-4DB8-9826-6025447115E2"/>
        <s v="B68219E4-0763-42E7-86BA-630DB78EEEDE"/>
        <s v="BBF88F5A-5F86-41EC-8C76-B08C3A864B68"/>
        <s v="C68FCE4E-37E4-4583-8754-DE348176E058"/>
        <s v="D1DBA76D-7BE7-4B39-9B5A-366DD4740F6C"/>
        <s v="DA5D47E7-F2BC-45B0-98AD-ED68614D1D93"/>
        <s v="E7DF2669-E739-485D-9AE7-2FD905BB7C5D"/>
        <s v="F3F84CFF-077E-4309-94AB-9E60AE6C2694"/>
        <s v="2A83925F-28A4-48E3-B047-78808BC7E624"/>
        <s v="2BBC6921-C31C-46F2-B710-6237D1FA5C1D"/>
        <s v="D07F1C19-65F5-45B3-9FF0-2EBF5C1B44FE"/>
        <s v="C40DA130-5AF4-46A3-A011-903C7AD298A5"/>
        <s v="C4D8D635-50DC-4829-A19E-7708E7F426FF"/>
        <s v="865FCC10-0C8F-4E62-981A-848BE9DDC0B3"/>
        <s v="6892A911-6FCA-4CD8-BEFD-A31B85C56DFF"/>
        <s v="540C3D55-A491-4302-A2C0-3243244511FF"/>
        <s v="844AE0CB-BCD1-4F28-98C2-698A4C185C80"/>
        <s v="EA9E35EB-0678-47D6-A12B-6E8AA830A12B"/>
        <s v="7557844E-7515-4C16-A2FC-61E16CB3763F"/>
        <s v="F45E413B-0439-4FBB-B19A-9EC48AD798DA"/>
        <s v="FF0E027B-96E8-436F-8E77-2346B970AC4B"/>
        <s v="DCE5A389-CB18-45D3-9809-24C390A13219"/>
        <s v="7534F2CE-CA06-4611-8C06-D77AD860568E"/>
        <s v="E87B9DEA-3897-489B-9072-291982F6185B"/>
        <s v="A7EC549E-5914-45CB-BF49-AD11B7271F65"/>
        <s v="5D0B1175-B256-461E-A771-90D6B4672E45"/>
        <s v="449437A9-7A56-41F2-A0F9-4231CC3B1FD3"/>
        <s v="E49B738A-84C4-4B01-B77E-C5DB8367501F"/>
        <s v="A024BC96-D404-496F-94C7-A475F6161172"/>
        <s v="A8C0957D-2E60-4C85-B1A4-712F35CBD162"/>
        <s v="58179809-C594-4414-8719-CF0E1EA34E48"/>
        <s v="830CC0CC-D088-4650-8385-F081B02C040A"/>
        <s v="62B32B98-44A9-451B-8067-98462E3897CF"/>
        <s v="45074CCD-1064-4E29-9308-1A4AEC691795"/>
        <s v="118F4606-A624-4B1B-AEB8-DE923DA0E678"/>
        <s v="E9BB2DF9-CA50-4305-AAFF-F88D8AF5E0EF"/>
        <s v="4C3DDFEB-4AB3-498C-8622-2E6FDB903284"/>
        <s v="14203DAD-64CE-45C9-A9E4-383D7CD63406"/>
        <s v="92FD83BD-873A-4053-AF26-0005011F3D2A"/>
        <s v="9B3FBDA5-1227-4264-87D1-7B5F183931C6"/>
        <s v="D08F8D72-E666-4AA5-BD5B-FEE05DB7A507"/>
        <s v="84E204A4-0976-4CCC-97F5-F876DA62A56C"/>
        <s v="29E19E55-DA3A-45EF-98AC-DDCBF1DA8D5E"/>
        <s v="0474255B-FC9A-4008-A959-7ED16463B0EB"/>
        <s v="2565A1DF-B6B5-451E-A5EE-8CD7F82DD04D"/>
        <s v="A6CC5BAC-4567-480E-A094-3D8B92537481"/>
        <s v="3E716972-F3BF-4CAE-96ED-7B88C69C98C6"/>
        <s v="45A6F501-C71A-4625-8292-340C20E8A964"/>
        <s v="736AEF11-BB8C-4673-BB0A-A2B31D5F1A93"/>
        <s v="99516362-EA56-4E02-B035-AB21FCBA0DD7"/>
        <s v="A483248B-022F-4D9A-8A7C-C57BC7D8787D"/>
        <s v="3BFD8951-7494-4F51-ADAF-C5614EFCE08B"/>
        <s v="69F9CA2F-2955-458B-B503-F09EA1688F2C"/>
        <s v="CBA97607-361A-4C44-B97B-7D4A706976C5"/>
        <s v="17B5CE35-D392-4018-B38D-95B2F8B7099A"/>
        <s v="9B3F8E97-07F4-41DD-B6AA-BF02F1EFF79E"/>
        <s v="6DA7C7F6-753F-403F-9030-FB1822F2BA8D"/>
        <s v="8733F44C-046A-480E-B40C-CC924FA10284"/>
        <s v="2B7C2718-8417-48C5-969E-B888CEC80114"/>
        <s v="1CAB2BF0-A2ED-4D08-935E-73AAE142DF97"/>
        <s v="595FEFF4-3042-48D8-8A61-6D624E406AA8"/>
        <s v="283445F8-6FC5-4ED7-B00E-E8E6A25C58C4"/>
        <s v="F75DB89B-0EE9-483F-A854-976E0A4915E2"/>
        <s v="B6EE751B-8F38-42F9-AF06-EB3847D6DBFB"/>
        <s v="7F4010FD-B26E-403A-9B52-E79063330D38"/>
        <s v="CAB7DBF1-BB61-42E3-A493-04E0AF7F6907"/>
        <s v="B371551E-CA71-4B0B-A05C-9F90A9E1F275"/>
        <s v="FA7CFB7C-A60C-44EF-9C28-555D5530A2B7"/>
        <s v="61E62D77-4021-4DF9-8B85-9FC06B6CDE5E"/>
        <s v="96F851F2-30AE-4E66-BD09-FD49FDCFDB09"/>
        <s v="CA6F45F4-D27A-49B1-A282-3AA4707CC563"/>
        <s v="459DD2E9-DBAB-4F49-B649-2D6405B2F8B1"/>
        <s v="D1B234E0-4EAD-4B80-ABE8-DF225BA8C4B0"/>
        <s v="5B3E68FF-A899-4424-B3EB-91658DEB4BEE"/>
        <s v="AE775C71-ECC8-4558-B946-FF08B5303EC5"/>
        <s v="5A64AF6B-EB3B-4DBA-85CA-63C398D993E9"/>
        <s v="F7C8D101-A2C2-4D72-8439-132D2E240B2D"/>
        <s v="4094700C-65B0-4A34-805F-23A9ABBD0D95"/>
        <s v="E1FCAAAE-1DF1-41D5-B39B-0948ED7DC9B7"/>
        <s v="1A0E4036-8941-4764-BC2D-7CD6EEEAB486"/>
        <s v="FDDCFB52-C7FE-4B65-8FBB-DD06355897C8"/>
        <s v="B9AE6903-DEAF-40CB-AA73-7C4E4A735470"/>
        <s v="96F9926A-0157-40B2-9221-DA2EE81D8372"/>
        <s v="8085B8E4-224A-4814-8A8A-5731490851FC"/>
        <s v="2C255957-87B4-43BE-8F0B-B5B602689C7F"/>
        <s v="6F7753A3-FB98-4D5F-A53D-83B70F90A346"/>
        <s v="8955AC6B-C158-4E56-B51A-DCC1EC2769C7"/>
        <s v="7C1464C0-6B12-4FD8-9A7A-F805399E01FA"/>
        <s v="E49AEF3C-2B78-4B66-B57E-50CB07CA3332"/>
        <s v="86B83AA9-1739-4BDB-ACFD-FB9725F3A841"/>
        <s v="A08AE041-B009-4A79-AE03-34FFEE7A536B"/>
        <s v="B58D56B2-3CEF-4058-AD3D-A273A32A7C1E"/>
        <s v="CD4A7BB8-EAB8-4B06-B79D-82DB8F4F7A49"/>
        <s v="94F43835-30E7-4D20-8276-9E40AFE25578"/>
        <s v="9A95D140-C502-4BE4-9174-B5B08FF79AB8"/>
      </sharedItems>
    </cacheField>
    <cacheField name="Kolom ID" numFmtId="0">
      <sharedItems containsString="0" containsBlank="1" containsNumber="1" containsInteger="1" minValue="2" maxValue="122"/>
    </cacheField>
    <cacheField name="MD-ID PDOK" numFmtId="0">
      <sharedItems containsBlank="1" count="83">
        <s v="3dac6770-b276-4145-bfaf-64d58a813b56"/>
        <s v="3d27178e-ecff-4977-b30e-5231634cd596"/>
        <s v="f319b406-0829-41db-bea5-7b644040df32"/>
        <s v="de6e1124-34b8-48c9-be80-3db420934673"/>
        <s v="7c48322f-f9cf-4a08-aa63-c4de080c13aab"/>
        <s v="c66acb58-7534-453a-9fc4-b5d3faa7b41c"/>
        <s v="44b2a450-7000-46fd-a068-e33b26edbd13"/>
        <s v="1bb6e186-633d-4a05-9fdf-b12a2f21fe6f"/>
        <s v="2350b86b-3efd-47e4-883e-519bfa8d0abd"/>
        <s v="aa13c390-6b6c-407f-bae9-dae2ee8628fd"/>
        <s v="1bb6e186-633d-4a05-9fdf-b12a2f21fe6m"/>
        <s v="4eee12af-35db-49ff-8bf2-03793c53b739"/>
        <m/>
        <s v="41daef8b-155e-4608-b49c-c87ea45d931g"/>
        <s v="41daef8b-155e-4608-b49c-c87ea45d931c"/>
        <s v="9d973c4a-ef03-4785-b7f6-942e86b385f7"/>
        <s v="9d973c4a-ef03-4785-b7f6-942e86b385f8"/>
        <s v="d0ee9220-8010-4a6c-8f2c-3e78ad1c7dbf"/>
        <s v="c4b137b8-2317-42c2-aced-204c4216d68d"/>
        <s v="c3955762-73a3-4c16-a15c-f3869487a1ea"/>
        <s v="710c381c-ab2d-45d5-a45d-af2eba811e5f"/>
        <s v="cefad637-5ffd-4dd0-b475-bc125a11f7ea"/>
        <s v="917b5ba0-4fdd-4654-8c18-b3ccdadaa55a"/>
        <s v="0deb6c22-a6ae-453d-a956-205f52141ca1"/>
        <s v="00d8c7c8-98ff-4b06-8f53-b44216e6e75c"/>
        <s v="5996e444-f7f3-40d2-b485-8b9af6e8aa89"/>
        <s v="831f7bd7-c2ae-4336-bd2f-47ab20d7cdb7"/>
        <s v="be1b1514-8d1f-48e1-9624-fee9b784138b"/>
        <s v="cfc800cb-e903-4364-9415-ddd3e0ecf49f"/>
        <s v="a9b7026e-0a81-4813-93bd-ba49e6f28502"/>
        <s v="f4520ae7-9229-4132-8d42-37b4f962212a"/>
        <s v="abaf1e22-55aa-4a11-a855-7ac963e4a82b"/>
        <s v="1a8e6e7c-2945-4b43-b4be-98b4f21a4c91"/>
        <s v="d5cfacb7-10fc-4bc1-8f5c-86c2901f0301"/>
        <s v="a17ea8b8-39c2-48eb-a14f-2173ff8adn62"/>
        <s v="a17ea8b8-39c2-48eb-a14f-2173ff8adn66"/>
        <s v="a17ea8b8-39c2-48eb-a14f-2173ff8adn67"/>
        <s v="a17ea8b8-39c2-48eb-a14f-2173ff8adn83"/>
        <s v="a17ea8b8-39c2-48eb-a14f-2173ff8adn69"/>
        <s v="a17ea8b8-39c2-48eb-a14f-2173ff8adn70"/>
        <s v="a17ea8b8-39c2-48eb-a14f-2173ff8adn71"/>
        <s v="a17ea8b8-39c2-48eb-a14f-2173ff8adn72"/>
        <s v="a17ea8b8-39c2-48eb-a14f-2173ff8adn73"/>
        <s v="a17ea8b8-39c2-48eb-a14f-2173ff8adn74"/>
        <s v="a17ea8b8-39c2-48eb-a14f-2173ff8adn75"/>
        <s v="a17ea8b8-39c2-48eb-a14f-2173ff8adn76"/>
        <s v="a17ea8b8-39c2-48eb-a14f-2173ff8adn77"/>
        <s v="a17ea8b8-39c2-48eb-a14f-2173ff8adn78"/>
        <s v="a17ea8b8-39c2-48eb-a14f-2173ff8adn79"/>
        <s v="a17ea8b8-39c2-48eb-a14f-2173ff8adn80"/>
        <s v="a17ea8b8-39c2-48eb-a14f-2173ff8adn81"/>
        <s v="a17ea8b8-39c2-48eb-a14f-2173ff8adn82"/>
        <s v="a025743c-2db7-4537-a7eb-c8b2921a3d82"/>
        <s v="21387166-c765-46a6-9155-32df333388fa"/>
        <s v="rws137b8-2317-42c2-aced-204c4216d68d"/>
        <s v="c4bed072-0fda-47b8-96fa-457a938b88fc"/>
        <s v="3229e4d7-4bcd-4b94-819d-8e62de69ce2e"/>
        <s v="be4351c6-ae52-4a8c-9db5-efa7ac48fdad"/>
        <s v="f1e98ae1-8b27-44e6-a653-54deb2d6d1ad"/>
        <s v="Aangewezen  wateren - zwemwater"/>
        <s v="27567544-078c-4bad-922f-1aa78e91be8a"/>
        <s v="a535e924-07fe-2363-a014-aae8dcd4f044"/>
        <s v="00d8c7c8-98ff-4b06-8f53-b44216e6e76d"/>
        <s v="059fbb1a-e2f4-4260-9b2c-1b8c61a92c20"/>
        <s v="701d4eb8-8aae-4708-bba5-3edf6987676d"/>
        <s v="a9b7026e-0a81-4813-93bd-ba49e6f28mgl"/>
        <s v="a0b8027e-0a81-4823-94bd-cb49e6f29mgl"/>
        <s v="61cab9e5-60c5-4072-a576-e22ef5a07mgl"/>
        <s v="59c35abe-1749-44da-afe9-548ed5028f9e"/>
        <s v="60caa9e5-60c5-4072-a575-e11ef5a07mgl"/>
        <s v="dcdce19c-55f3-4ed2-8fa1-6fce771b5d5c"/>
        <s v="b2c636f3-788f-4149-9d0b-9fbed583bffd"/>
        <s v="7b0611d0-01d7-4ba1-bca4-1c1f877bf766"/>
        <s v="e022f9fd-6e33-4694-ad73-1c54b34472f8"/>
        <s v="rws6e444-f7f3-40d2-b485-8b9af6e8aa89"/>
        <s v="be1b1514-8d1f-48e1-9624-fee9b784138c"/>
        <s v="db60a314-5583-437d-a2ff-1e59cc57704f"/>
        <s v="da08d0d3-82a2-4ae7-8d9c-0499985d8292"/>
        <s v="9bf2adea-f755-4030-b3aa-0caa8cb6b94e"/>
        <s v="f76f6b41-7df3-4547-ab7c-3360ea918d0b"/>
        <s v="36dfeca0-e25c-4cf6-83db-1d0485bae621"/>
        <s v="05d6530e-bd27-4042-86ef-c5d7b8e512e2"/>
        <s v="b68483a8-3424-4be7-b6be-f37b36db6ecf"/>
      </sharedItems>
    </cacheField>
    <cacheField name="Titel Dataset" numFmtId="0">
      <sharedItems containsBlank="1" count="94">
        <s v="Activiteiten die vallen onder NACE Rev.2 categorieën B, C, D, E (deels), F, H uit Register Externe Veiligheidsrisico's (REV)"/>
        <s v="Faciliteiten voor productie en industrie - Productie-faciliteiten - REV"/>
        <s v="Faciliteiten voor productie en industrie - Transport- en opslagdiensten - REV"/>
        <s v="SEVESO-inrichtingen uit Register Externe Veiligheidsrisico's (REV)"/>
        <s v="Natuurlijke risico zones - Geobserveerde gebeurtenis - Historische overstromingen ROR (INSPIRE geharmoniseerd)"/>
        <s v="Natuurlijke risico zones - Overstromingsrisicogebieden - lijnen - ROR (INSPIRE geharmoniseerd)"/>
        <s v="Natuurlijke risico zones - Overstromingsrisicogebieden - vlakken - ROR (INSPIRE geharmoniseerd)"/>
        <s v="Richtlijn Overstromingsrisico (ROR)"/>
        <s v="Gebiedsbeheer eenheden - Beheergebieden - Marien gebied  (INSPIRE geharmoniseerd)"/>
        <s v="Gebiedsbeheer eenheden - Kwetsbaar gebied - Agglomeraties - RSA (INSPIRE geharmoniseerd)"/>
        <s v="Gebiedsbeheer eenheden - Kwetsbaar gebied - RSA (INSPIRE geharmoniseerd)"/>
        <s v="Gebiedsbeheer eenheden - Mariene regio's en eenheden - KRM (INSPIRE geharmoniseerd)"/>
        <s v="Richtlijn Stedelijk Afvalwater (RSA)"/>
        <m/>
        <s v="Actueel Hoogtebestand Nederland (AHN) DSM"/>
        <s v="Actueel Hoogtebestand Nederland (AHN) DTM"/>
        <s v="Bathymetrie Nederland - binnenwateren (DTM)"/>
        <s v="Bathymetrie Nederland - kust (DTM)"/>
        <s v="Hoogte Nederland - binnenwateren - DTM (INSPIRE geharmoniseerd)"/>
        <s v="Hoogte Nederland - kust - DTM (INSPIRE geharmoniseerd)"/>
        <s v="Hoogte Nederland - land - DTM (INSPIRE geharmoniseerd)"/>
        <s v="Digitiaal Topografisch Bestand (DTB) EU"/>
        <s v="Hydrografie - Fysieke - Door de mens gemaakte objecten - "/>
        <s v="Hydrografie - Netwerk - NHI (INSPIRE geharmoniseerd)"/>
        <s v="Nationaal Hydrologisch Instrumentarium (NHI) - netwerkschematisatie"/>
        <s v="NNtB"/>
        <s v="Milieubewakingsvoorzieningen - Inrichting milieubeheer - KRM (INSPIRE geharmoniseerd)"/>
        <s v="Milieubewakingsvoorzieningen - Milieubewakingsactiviteit - KRM (INSPIRE geharmoniseerd)"/>
        <s v="Natuurlijke risico zones - Overstroombaargebied - ROR (INSPIRE geharmoniseerd)"/>
        <s v="Nuts- en Overheidsdiensten - Milieu management voorziening -  Rioolnetwerk - RSA (INSPIRE-geharmoniseerd)"/>
        <s v="Nuts- en Overheidsdiensten - Rioolnetwerk - Leidingelementen - RSA (INSPIRE geharmoniseerd)"/>
        <s v="Kaderrichtlijn Mariene Strategie"/>
        <s v="Oceanografische geografische kenmerken - ?? - KRM  (INSPIRE geharmoniseerd)"/>
        <s v="Nationaal wegenbestand - vaarwegen - Vaarwegvakken en kilometerpunten (NWB)"/>
        <s v="Scheepvaart verkeersscheidingsstelsel Noordzee (Nederlands Continentaal Plat)"/>
        <s v="Vaarweg Netwerk Data Service - bevaarbaarheid"/>
        <s v="Vaarwegmarkeringen Nederland"/>
        <s v="Vervoersnetwerken - Waterwegen - Netwerk (INSPIRE geharmoniseerd)"/>
        <s v="Nationaal wegenbestand - wegen - Wegvakken en hectometerpunten (NWB)"/>
        <s v="RoadJunctions"/>
        <s v="TN-ITS-GO"/>
        <s v="Vervoersnetwerken - Wegen - Netwerk (INSPIRE geharmoniseerd)"/>
        <s v="Weggegevens - maximumsnelheden en rijbanen (WEGGEG)"/>
        <s v="Aanloopgebieden nautisch beheerder"/>
        <s v="Ankergebieden Noordzee (Nederlands Continentaal Plat)"/>
        <s v="Bathymetrie Nederland - binnenwateren 1 mtr. RWS Midden-Nederland Noord"/>
        <s v="Bathymetrie Nederland - binnenwateren 1 mtr. RWS Midden-Nederland Zuid"/>
        <s v="Bathymetrie Nederland - binnenwateren 1 mtr. RWS Noord-Nederland Lemmer Delfzijl"/>
        <s v="Bathymetrie Nederland - binnenwateren 1 mtr. RWS Noord-Nederland Waddenzee"/>
        <s v="Bathymetrie Nederland - binnenwateren 1 mtr. RWS Oost-Nederland Noord"/>
        <s v="Bathymetrie Nederland - binnenwateren 1 mtr. RWS Oost-Nederland Oost"/>
        <s v="Bathymetrie Nederland - binnenwateren 1 mtr. RWS Oost-Nederland Zuid"/>
        <s v="Bathymetrie Nederland - binnenwateren 1 mtr. RWS West-Nederland Noord"/>
        <s v="Bathymetrie Nederland - binnenwateren 1 mtr. RWS West-Nederland-Zuid Noord"/>
        <s v="Bathymetrie Nederland - binnenwateren 1 mtr. RWS West-Nederland-Zuid Zuid"/>
        <s v="Bathymetrie Nederland - binnenwateren 1 mtr. RWS Zee en Delta Noord"/>
        <s v="Bathymetrie Nederland - binnenwateren 1 mtr. RWS Zee en Delta Noordzee"/>
        <s v="Bathymetrie Nederland - binnenwateren 1 mtr. RWS Zee en Delta zeetoegangsgeul IJmuiden"/>
        <s v="Bathymetrie Nederland - binnenwateren 1 mtr. RWS Zee en Delta zeetoegangsgeul Rotterdam"/>
        <s v="Bathymetrie Nederland - binnenwateren 1 mtr. RWS Zee en Delta Zuid"/>
        <s v="Bathymetrie Nederland - binnenwateren 1 mtr. RWS Zuid-Nederland Midden"/>
        <s v="Bathymetrie Nederland - binnenwateren 1 mtr. RWS Zuid-Nederland West"/>
        <s v="Bathymetrie Nederland - binnenwateren 1 mtr. RWS Zuid-Nederland Zuid-Oost"/>
        <s v="Bathymetrie Nederland - kust en vaklodingen 20 mtr"/>
        <s v="Bathymetrie Nederland 2022 - kust en vaklodingen 20 mtr"/>
        <s v="Digitaal Topografisch Bestand - DTB - lijnen (RWS)"/>
        <s v="Digitaal Topografisch Bestand - DTB - punten"/>
        <s v="Digitaal Topografisch Bestand - DTB - vlakken"/>
        <s v="FIS_VNDS - Navigability - lijnen"/>
        <s v="Fysische en chemische parameters LMW"/>
        <s v="Gebiedsbeheereenheden - Aangewezen  wateren - zwemwater"/>
        <s v="Landelijk zoet en zoutwatermeetnet - Rijkswaterstaat"/>
        <s v="NWB vaarwegen - Kilometermarkeringen (RWS)"/>
        <s v="NWB vaarwegen - Mutaties_kilometermarkeringen (RWS)"/>
        <s v="NWB vaarwegen - Mutaties_vaarwegvakken (RWS)"/>
        <s v="NWB vaarwegen - Vaarwegvakken (RWS)"/>
        <s v="NWB wegen - Hectopunten (RWS)"/>
        <s v="NWB wegen - Mutaties hectopunten (RWS)"/>
        <s v="NWB wegen - Mutaties wegvakken (RWS)"/>
        <s v="NWB wegen - Route light (RWS)"/>
        <s v="NWB wegen - Wegvakken (RWS)"/>
        <s v="ROR Gebieden met Potentieel Significant Overstromingsrisico EU2018 lijnen (Richtlijn Overstromingsrisico) RWS"/>
        <s v="ROR Gebieden met Potentieel Significant Overstromingsrisico EU2018 vlakken type C (Richtlijn Overstromingsrisico) RWS"/>
        <s v="ROR Gebieden met Potentieel Significant Overstromingsrisico EU2018 vlakken typen A en B (Richtlijn Overstromingsrisico) RWS"/>
        <s v="ROR Historische overstromingen EU2018 (Richtlijn Overstromingsrisico) RWS"/>
        <s v="Vaargeulen Noordzee kilometrering (Nederlands Continentaal Plat) (RWS)"/>
        <s v="Vaarwegmarkeringen drijvend"/>
        <s v="Vaarwegmarkeringen vast"/>
        <s v="Verkeersscheidingsstelsel (symbolen van de vaarrichtingen en ankers)"/>
        <s v="Verkeersscheidingsstelsel (VSS) Noordzee - begrenzing (Nederlands Continentaal Plat)"/>
        <s v="Verkeersscheidingsstelsel (VSS) Noordzee - separatiezones (Nederlands Continentaal Plat)"/>
        <s v="Verwachting waterstanden en afvoeren"/>
        <s v="Wegkenmerk rijbanen met geometrie op kenmerkniveau (RWS)"/>
        <s v="Wegkenmerk rijstroken met geometrie op kenmerkniveau (RWS)"/>
      </sharedItems>
    </cacheField>
    <cacheField name="HVD (ja/nee)" numFmtId="0">
      <sharedItems containsBlank="1"/>
    </cacheField>
    <cacheField name="INSPIRE (ja/AS-IS)" numFmtId="0">
      <sharedItems containsBlank="1" count="4">
        <s v="nee"/>
        <s v="ja"/>
        <s v="AS-IS"/>
        <m/>
      </sharedItems>
    </cacheField>
    <cacheField name="Prioritair (ja/nvt)" numFmtId="0">
      <sharedItems containsBlank="1" count="3">
        <s v="nvt"/>
        <s v="ja"/>
        <m/>
      </sharedItems>
    </cacheField>
    <cacheField name="INSPIRE-specificatie" numFmtId="0">
      <sharedItems containsBlank="1"/>
    </cacheField>
    <cacheField name="INSPIRE layer" numFmtId="0">
      <sharedItems containsBlank="1"/>
    </cacheField>
    <cacheField name="INSPIRE element" numFmtId="0">
      <sharedItems containsNonDate="0" containsString="0" containsBlank="1"/>
    </cacheField>
    <cacheField name="INSPIRE element type" numFmtId="0">
      <sharedItems containsNonDate="0" containsString="0" containsBlank="1"/>
    </cacheField>
    <cacheField name="INSPIRE-EU_featuretype/kaartlaag/legenda-eenheid" numFmtId="0">
      <sharedItems containsBlank="1" count="82" longText="1">
        <s v="NACE-activiteiten"/>
        <s v="PF_ProductionFacility_C"/>
        <s v="PF_ProductionFacility_E"/>
        <s v="PF_ProductionFacility_D"/>
        <s v="PF_ProductionFacility_F"/>
        <s v="PF_ProductionInstallation"/>
        <s v="PF_ProductionFacility_B"/>
        <s v="PF_ProductionFacility_H"/>
        <s v="SEVESO-inrichtingen"/>
        <s v="NZ_ExposedElement_ObservedEvent_Flood"/>
        <s v="NZ_ExposedElement_HazardArea"/>
        <s v="historie,overstromingsrisico"/>
        <s v="AM____MarienRegion"/>
        <s v="AM_SensitiveArea_Agglomerations"/>
        <s v="AM_SensitiveArea_SensitiveAreas"/>
        <s v="AM____ManagementRestrictionOrRegulationZone"/>
        <s v="agglomeraties,lozingspunten,rwzi,kwetsbaargebied"/>
        <s v="AM____WaterbodyForWFS"/>
        <s v="ahn_05_dsm"/>
        <s v="ahn_05_dtm"/>
        <s v="adn_binnenwateren"/>
        <s v="adn_kust"/>
        <s v="EL_GridCoverage_1m_Water"/>
        <s v="EL_GridCoverage_10m_Ocean"/>
        <s v="EL_GridCoverage_1m_terrain"/>
        <s v="dtb_lijn/dtb_punt/dtb_vlak"/>
        <s v="HY_PhysicalWaters_ManMadeObject_DamOrWeir"/>
        <s v="HY_PhysicalWaters_ManMadeObject_Embankment"/>
        <s v="HY_PhysicalWaters_ManMadeObject_Hydroknooppunt"/>
        <s v="HY_PhysicalWaters_ManMadeObject_Lock"/>
        <s v="HY_PhysicalWaters_ManMadeObject_ShorelineConstruction"/>
        <s v="HY_PhysicalWaters_ManMadeObject_Sluice"/>
        <s v="HY_PhysicalWaters_ManMadeObject_Watercourse"/>
        <s v="HY_Network_Hydronode"/>
        <s v="HY_Network_WatercourseLink"/>
        <s v="HY_Network_WatercourseSeparatedCrossing"/>
        <s v="dmlinks,dmnodes"/>
        <m/>
        <s v="EF____EnvironmentalMonitoringFacility"/>
        <s v="EF____EnvHealthDeterminantMeasure"/>
        <s v="locatiesmetlaatstewaarneming,locaties"/>
        <s v="NZ_ExposedElement_RiskZone"/>
        <s v="US_SewerNetwork_Appurtenance"/>
        <s v="US_EnvironmentalManagementFacility___"/>
        <s v="agglomeraties,lozingspunten,rwzi,kwetbaargebied"/>
        <s v="toepassingsgebied,rapportageeenheden,monitoringsdata"/>
        <s v="OF____points"/>
        <s v="kmmarkeringen,vaarwegvakken"/>
        <s v="ankergebieden,begrenzing,kilometreringslabels,separatiezones,vaargeulenpertypeentiteit"/>
        <s v="bevaarbaarheid"/>
        <s v="markdrijvendrd,markvastrd"/>
        <s v="TN-W____Beacon"/>
        <s v="TN-W____Bouy"/>
        <s v="TN-W____CEMT-Class"/>
        <s v="TN-W____MarineWaterway"/>
        <s v="TN-W____TrafficSeparationSchemeCrossing"/>
        <s v="TN-W____TrafficSeparationSchemeSeparator"/>
        <s v="TN-W____WaterLinkSequence"/>
        <s v="TN-W____WaterTrafficFlowDirection"/>
        <s v="TN-W____WaterwayLink"/>
        <s v="TN-W____WaterwayNode"/>
        <s v="TN_Markerpost"/>
        <s v="TN_TransportLink"/>
        <s v="TN_TransportNode"/>
        <s v="hectopunten,wegvakken"/>
        <s v="koppelpunten wegvakken"/>
        <s v="AgoraBinaryVersion,AreaType,ChargingPointUsageType,EmissionClassificationEuro,FuelType,FuzzyTimeType,GasType,GeneralFeedbackEventType,LinkDirectionValue,LoadType,LowEmissionLevel,NatureOfDistanceMeasure,OpenLRBinaryVersion,ParkingSiteType,PaymentMethod,RoadCategory,RoadFeatureEventType,RoadFeaturePropertyType,RoadFeatureSource,RoadFeatureType,SiteAccessibility,SpecialDayType,RoadSignType,TunnelCategory,UOMIdentifier,VehicleEquipment,VehicleType,VehicleUsage,WeatherType,WeightType"/>
        <s v="TN-RO____FunctionalRoadClass"/>
        <s v="TN-RO____MaintenanceAuthority"/>
        <s v="TN-RO____NumberofLanes"/>
        <s v="TN-RO____Road"/>
        <s v="TN-RO____RoadArea"/>
        <s v="TN-RO____RoadLink"/>
        <s v="TN-RO____RoadName"/>
        <s v="TN-RO____RoadNode"/>
        <s v="TN-RO____RoadSurfaceCategory"/>
        <s v="TN-RO____Speedlimit"/>
        <s v="TN-RO____TransportNetwork"/>
        <s v="TN-RO____VerticalPosition"/>
        <s v="weggegmaximumsnelheden,weggegaantalrijbanen"/>
        <s v="TN-RO____ERoad"/>
        <s v="TN-RO____Points"/>
      </sharedItems>
    </cacheField>
    <cacheField name="Beschrijving featuretype" numFmtId="0">
      <sharedItems containsBlank="1" count="34">
        <m/>
        <s v="Naar INSPIRE thema Faciliteiten voor productie en industrie geharmoniseerde SEVESO-inrichtingen geclassificeerde NACE Rev.2 categorieën C"/>
        <s v="Naar INSPIRE thema Faciliteiten voor productie en industrie geharmoniseerde SEVESO-inrichtingen geclassificeerde NACE Rev.2 categorieën E"/>
        <s v="Naar INSPIRE thema Faciliteiten voor productie en industrie geharmoniseerde SEVESO-inrichtingen geclassificeerde NACE Rev.2 categorieën D"/>
        <s v="Naar INSPIRE thema Faciliteiten voor productie en industrie geharmoniseerde SEVESO-inrichtingen geclassificeerde NACE Rev.2 categorieën F"/>
        <s v="Naar INSPIRE thema Nutsdiensten en overheidsdiensten geharmoniseerde SEVESO-inrichtingen uit Register Externe Veiligheidsrisico's (REV)"/>
        <s v="Naar INSPIRE thema Faciliteiten voor productie en industrie geharmoniseerde SEVESO-inrichtingen geclassificeerde NACE Rev.2 categorieën B"/>
        <s v="Naar INSPIRE thema Faciliteiten voor productie en industrie geharmoniseerde SEVESO-inrichtingen geclassificeerde NACE Rev.2 categorieën H"/>
        <s v="River Basin District"/>
        <s v="Inland ENC - Links naar de externe XML-bestanden met bedieningstijden van beperkende structuren"/>
        <s v="Navigatieregels en aanbevelingen"/>
        <s v="Tarief/heffingen voor gebruik waterweginfrastructuur"/>
        <s v="Kortstondige wijzigingen in de bedieningstijden van sluizen en bruggen"/>
        <s v="Inland ENC - Referentiegegevens voor waterstandmeters die relevant zijn voor de binnenvaart"/>
        <s v="Tijdelijke obstructies in het vaarwater"/>
        <s v="Inland ENC - Grenzen van de vaarweg/-geul"/>
        <s v="Lijst van navigatiehulpmiddelen en verkeersborden"/>
        <s v="Inland ENC - Plaats van havens en overslaginstallaties"/>
        <s v="Beperkingen door hoogwater en ijsvorming"/>
        <s v="Toestand van de rivieren, kanalen, sluizen en bruggen"/>
        <s v="Inland ENC - Waterwegas met kilometeraanduiding"/>
        <s v="Kortstondige wijzigingen in de vaarwegmarkering"/>
        <s v="Andere fysieke beperkingen op de waterweg"/>
        <s v="Inland ENC - Contouren van sluizen en dammen"/>
        <s v="Inland ENC - Oeverlijn bij gemiddelde waterstand"/>
        <s v="Reguliere bedieningstijden van sluizen en bruggen"/>
        <s v="Inland ENC - Officiële navigatiehulpmiddelen (zoals tonnen, bakens, lichtseinen en verkeerstekens)"/>
        <s v="Dieptelijnen in de vaargeul"/>
        <s v="Langdurige belemmeringen voor de vaarweg en betrouwbaarheid"/>
        <s v="Inland ENC - Geïsoleerde gevaarlijke objecten onder en boven water in de vaarweg/-geul"/>
        <s v="Inland ENC - Kustlijnconstructie"/>
        <s v="Huidige en toekomstige waterstand bij meetpunten"/>
        <s v="Road junctions (koppelpunt van wegvak(ken)"/>
        <s v="Road junctions"/>
      </sharedItems>
    </cacheField>
    <cacheField name="Namespace-NL" numFmtId="0">
      <sharedItems containsBlank="1"/>
    </cacheField>
    <cacheField name="WMS_x000a_Title" numFmtId="0">
      <sharedItems containsBlank="1"/>
    </cacheField>
    <cacheField name="WFS_x000a_Title" numFmtId="0">
      <sharedItems containsBlank="1" longText="1"/>
    </cacheField>
    <cacheField name="GPKG naam" numFmtId="0">
      <sharedItems containsBlank="1"/>
    </cacheField>
    <cacheField name="GML naam" numFmtId="0">
      <sharedItems containsBlank="1"/>
    </cacheField>
    <cacheField name="XML naam" numFmtId="0">
      <sharedItems containsNonDate="0" containsString="0" containsBlank="1"/>
    </cacheField>
    <cacheField name="Attribuut/geometrie" numFmtId="0">
      <sharedItems containsBlank="1"/>
    </cacheField>
    <cacheField name="Verplicht/Optioneel" numFmtId="0">
      <sharedItems containsBlank="1"/>
    </cacheField>
    <cacheField name="Huidige status in: Monitoring INSPIRE/EU dienstverlening" numFmtId="0">
      <sharedItems containsBlank="1"/>
    </cacheField>
    <cacheField name="Frequentie_x000a_PDO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s v="MinIenW"/>
    <m/>
    <m/>
    <m/>
    <s v="Michiel Feijt"/>
    <s v="michiel.feijt@rws.nl"/>
    <x v="0"/>
    <s v="Aangemerkt"/>
    <s v="HVD"/>
    <m/>
    <x v="0"/>
    <x v="0"/>
    <n v="2"/>
    <x v="0"/>
    <x v="0"/>
    <s v="ja"/>
    <x v="0"/>
    <x v="0"/>
    <m/>
    <m/>
    <m/>
    <m/>
    <x v="0"/>
    <x v="0"/>
    <m/>
    <m/>
    <m/>
    <m/>
    <m/>
    <m/>
    <s v="Ja"/>
    <s v="Verplicht"/>
    <s v="Verwacht"/>
    <s v="Maandelijks"/>
  </r>
  <r>
    <s v="MinIenW"/>
    <m/>
    <m/>
    <m/>
    <s v="Michiel Feijt"/>
    <s v="michiel.feijt@rws.nl"/>
    <x v="0"/>
    <s v="Aangemerkt"/>
    <s v="HVD, INSPIRE"/>
    <m/>
    <x v="0"/>
    <x v="1"/>
    <n v="121"/>
    <x v="1"/>
    <x v="1"/>
    <s v="ja"/>
    <x v="1"/>
    <x v="0"/>
    <s v="technical-guidelines/data/pf at main · INSPIRE-MIF/technical-guidelines · GitHub"/>
    <s v="PF_ProductionFacility_C"/>
    <m/>
    <m/>
    <x v="1"/>
    <x v="1"/>
    <m/>
    <m/>
    <m/>
    <m/>
    <m/>
    <m/>
    <m/>
    <s v="Verplicht"/>
    <s v="Verwacht"/>
    <s v="Maandelijks"/>
  </r>
  <r>
    <s v="MinIenW"/>
    <m/>
    <m/>
    <m/>
    <s v="Michiel Feijt"/>
    <s v="michiel.feijt@rws.nl"/>
    <x v="0"/>
    <s v="Aangemerkt"/>
    <s v="HVD, INSPIRE"/>
    <m/>
    <x v="0"/>
    <x v="2"/>
    <n v="121"/>
    <x v="1"/>
    <x v="1"/>
    <s v="ja"/>
    <x v="1"/>
    <x v="0"/>
    <s v="technical-guidelines/data/pf at main · INSPIRE-MIF/technical-guidelines · GitHub"/>
    <s v="PF_ProductionFacility_E"/>
    <m/>
    <m/>
    <x v="2"/>
    <x v="2"/>
    <m/>
    <m/>
    <m/>
    <m/>
    <m/>
    <m/>
    <m/>
    <s v="Verplicht"/>
    <s v="Verwacht"/>
    <s v="Maandelijks"/>
  </r>
  <r>
    <s v="MinIenW"/>
    <m/>
    <m/>
    <m/>
    <s v="Michiel Feijt"/>
    <s v="michiel.feijt@rws.nl"/>
    <x v="0"/>
    <s v="Aangemerkt"/>
    <s v="HVD, INSPIRE"/>
    <m/>
    <x v="0"/>
    <x v="3"/>
    <n v="121"/>
    <x v="1"/>
    <x v="1"/>
    <s v="ja"/>
    <x v="1"/>
    <x v="0"/>
    <s v="technical-guidelines/data/pf at main · INSPIRE-MIF/technical-guidelines · GitHub"/>
    <s v="PF_ProductionFacility_D"/>
    <m/>
    <m/>
    <x v="3"/>
    <x v="3"/>
    <m/>
    <m/>
    <m/>
    <m/>
    <m/>
    <m/>
    <m/>
    <s v="Verplicht"/>
    <s v="Verwacht"/>
    <s v="Maandelijks"/>
  </r>
  <r>
    <s v="MinIenW"/>
    <m/>
    <m/>
    <m/>
    <s v="Michiel Feijt"/>
    <s v="michiel.feijt@rws.nl"/>
    <x v="0"/>
    <s v="Aangemerkt"/>
    <s v="HVD, INSPIRE"/>
    <m/>
    <x v="0"/>
    <x v="4"/>
    <n v="121"/>
    <x v="1"/>
    <x v="1"/>
    <s v="ja"/>
    <x v="1"/>
    <x v="0"/>
    <s v="technical-guidelines/data/pf at main · INSPIRE-MIF/technical-guidelines · GitHub"/>
    <s v="PF_ProductionFacility_F"/>
    <m/>
    <m/>
    <x v="4"/>
    <x v="4"/>
    <m/>
    <m/>
    <m/>
    <m/>
    <m/>
    <m/>
    <m/>
    <s v="Verplicht"/>
    <s v="Verwacht"/>
    <s v="Maandelijks"/>
  </r>
  <r>
    <s v="MinIenW"/>
    <m/>
    <m/>
    <m/>
    <s v="Michiel Feijt"/>
    <s v="michiel.feijt@rws.nl"/>
    <x v="1"/>
    <s v="Aangemerkt"/>
    <s v="HVD, INSPIRE, Prioritaire dataset voor e-reporting"/>
    <m/>
    <x v="0"/>
    <x v="5"/>
    <n v="122"/>
    <x v="2"/>
    <x v="1"/>
    <s v="ja"/>
    <x v="1"/>
    <x v="0"/>
    <s v="technical-guidelines/data/pf at main · INSPIRE-MIF/technical-guidelines · GitHub"/>
    <s v="PF_ProductionInstallation"/>
    <m/>
    <m/>
    <x v="5"/>
    <x v="5"/>
    <m/>
    <m/>
    <m/>
    <m/>
    <m/>
    <m/>
    <s v="Ja"/>
    <s v="Verplicht"/>
    <s v="Verwacht"/>
    <s v="Maandelijks"/>
  </r>
  <r>
    <s v="MinIenW"/>
    <m/>
    <m/>
    <m/>
    <s v="Michiel Feijt"/>
    <s v="michiel.feijt@rws.nl"/>
    <x v="0"/>
    <s v="Aangemerkt"/>
    <s v="HVD, INSPIRE"/>
    <m/>
    <x v="0"/>
    <x v="6"/>
    <n v="121"/>
    <x v="1"/>
    <x v="2"/>
    <s v="ja"/>
    <x v="1"/>
    <x v="0"/>
    <s v="technical-guidelines/data/pf at main · INSPIRE-MIF/technical-guidelines · GitHub"/>
    <s v="PF_ProductionFacility_B"/>
    <m/>
    <m/>
    <x v="6"/>
    <x v="6"/>
    <m/>
    <m/>
    <m/>
    <m/>
    <m/>
    <m/>
    <m/>
    <s v="Verplicht"/>
    <s v="Verwacht"/>
    <s v="Maandelijks"/>
  </r>
  <r>
    <s v="MinIenW"/>
    <m/>
    <m/>
    <m/>
    <s v="Michiel Feijt"/>
    <s v="michiel.feijt@rws.nl"/>
    <x v="0"/>
    <s v="Aangemerkt"/>
    <s v="HVD, INSPIRE"/>
    <m/>
    <x v="0"/>
    <x v="7"/>
    <n v="121"/>
    <x v="1"/>
    <x v="1"/>
    <s v="ja"/>
    <x v="1"/>
    <x v="0"/>
    <s v="technical-guidelines/data/pf at main · INSPIRE-MIF/technical-guidelines · GitHub"/>
    <s v="PF_ProductionFacility_H"/>
    <m/>
    <m/>
    <x v="7"/>
    <x v="7"/>
    <m/>
    <m/>
    <m/>
    <m/>
    <m/>
    <m/>
    <m/>
    <s v="Verplicht"/>
    <s v="Verwacht"/>
    <s v="Maandelijks"/>
  </r>
  <r>
    <s v="MinIenW"/>
    <m/>
    <m/>
    <m/>
    <s v="Michiel Feijt"/>
    <s v="michiel.feijt@rws.nl"/>
    <x v="1"/>
    <s v="Aangemerkt"/>
    <s v="HVD"/>
    <m/>
    <x v="0"/>
    <x v="8"/>
    <n v="76"/>
    <x v="3"/>
    <x v="3"/>
    <s v="ja"/>
    <x v="0"/>
    <x v="0"/>
    <m/>
    <m/>
    <m/>
    <m/>
    <x v="8"/>
    <x v="0"/>
    <m/>
    <m/>
    <m/>
    <m/>
    <m/>
    <m/>
    <s v="Ja"/>
    <s v="Verplicht"/>
    <s v="Verwacht"/>
    <s v="Maandelijks"/>
  </r>
  <r>
    <s v="Rijkswaterstaat"/>
    <m/>
    <m/>
    <s v="Erik Algra"/>
    <s v="Erik Algra"/>
    <s v="erik.algra@rws.nl"/>
    <x v="2"/>
    <s v="Aangemerkt"/>
    <s v="HVD, INSPIRE"/>
    <m/>
    <x v="1"/>
    <x v="9"/>
    <m/>
    <x v="4"/>
    <x v="4"/>
    <s v="ja"/>
    <x v="1"/>
    <x v="0"/>
    <s v="technical-guidelines/data/nz at main · INSPIRE-MIF/technical-guidelines · GitHub"/>
    <s v="NZ_ExposedElement_ObservedEvent_Flood"/>
    <m/>
    <m/>
    <x v="9"/>
    <x v="0"/>
    <m/>
    <m/>
    <s v="nz-core:ObserverdEvent"/>
    <m/>
    <m/>
    <m/>
    <s v="Ja"/>
    <s v="Verplicht"/>
    <s v="Actief"/>
    <s v="5-jaarlijks"/>
  </r>
  <r>
    <s v="Rijkswaterstaat"/>
    <m/>
    <m/>
    <s v="Erik Algra"/>
    <s v="Erik Algra"/>
    <s v="erik.algra@rws.nl"/>
    <x v="3"/>
    <s v="Aangemerkt"/>
    <s v="HVD, INSPIRE, Prioritaire dataset voor e-reporting"/>
    <m/>
    <x v="1"/>
    <x v="10"/>
    <m/>
    <x v="5"/>
    <x v="5"/>
    <s v="ja"/>
    <x v="1"/>
    <x v="1"/>
    <s v="technical-guidelines/data/nz at main · INSPIRE-MIF/technical-guidelines · GitHub"/>
    <s v="NZ_ExposedElement_HazardArea"/>
    <m/>
    <m/>
    <x v="10"/>
    <x v="0"/>
    <m/>
    <s v="Flood"/>
    <m/>
    <m/>
    <m/>
    <m/>
    <s v="Ja"/>
    <s v="Verplicht"/>
    <s v="Actief"/>
    <s v="5-jaarlijks"/>
  </r>
  <r>
    <s v="Rijkswaterstaat"/>
    <m/>
    <m/>
    <s v="Erik Algra"/>
    <s v="Erik Algra"/>
    <s v="erik.algra@rws.nl"/>
    <x v="4"/>
    <s v="Aangemerkt"/>
    <s v="HVD, INSPIRE, Prioritaire dataset voor e-reporting"/>
    <m/>
    <x v="1"/>
    <x v="11"/>
    <m/>
    <x v="5"/>
    <x v="6"/>
    <s v="ja"/>
    <x v="1"/>
    <x v="1"/>
    <s v="technical-guidelines/data/nz at main · INSPIRE-MIF/technical-guidelines · GitHub"/>
    <s v="NZ_ExposedElement_HazardArea"/>
    <m/>
    <m/>
    <x v="10"/>
    <x v="0"/>
    <m/>
    <s v="Flood"/>
    <s v="nz.flood"/>
    <m/>
    <m/>
    <m/>
    <s v="Ja"/>
    <s v="Verplicht"/>
    <s v="Actief"/>
    <s v="5-jaarlijks"/>
  </r>
  <r>
    <s v="Rijkswaterstaat"/>
    <m/>
    <m/>
    <s v="Erik Algra"/>
    <s v="Erik Algra"/>
    <s v="erik.algra@rws.nl"/>
    <x v="3"/>
    <s v="Aangemerkt"/>
    <s v="HVD"/>
    <m/>
    <x v="1"/>
    <x v="12"/>
    <m/>
    <x v="6"/>
    <x v="7"/>
    <s v="ja"/>
    <x v="2"/>
    <x v="0"/>
    <m/>
    <m/>
    <m/>
    <m/>
    <x v="11"/>
    <x v="0"/>
    <m/>
    <m/>
    <m/>
    <s v="ror.gpkg"/>
    <m/>
    <m/>
    <s v="Ja"/>
    <s v="Verplicht"/>
    <s v="Actief"/>
    <s v="5-jaarlijks"/>
  </r>
  <r>
    <s v="Rijkswaterstaat"/>
    <m/>
    <m/>
    <s v="Erik Algra"/>
    <s v="Erik Algra"/>
    <s v="erik.algra@rws.nl"/>
    <x v="4"/>
    <s v="Aangemerkt"/>
    <s v="HVD"/>
    <m/>
    <x v="1"/>
    <x v="13"/>
    <m/>
    <x v="6"/>
    <x v="7"/>
    <s v="ja"/>
    <x v="2"/>
    <x v="0"/>
    <m/>
    <m/>
    <m/>
    <m/>
    <x v="11"/>
    <x v="0"/>
    <m/>
    <m/>
    <m/>
    <s v="ror.gpkg"/>
    <m/>
    <m/>
    <s v="Ja"/>
    <s v="Verplicht"/>
    <s v="Actief"/>
    <s v="5-jaarlijks"/>
  </r>
  <r>
    <s v="Rijkswaterstaat"/>
    <m/>
    <m/>
    <s v="Erik Algra"/>
    <s v="Erik Algra"/>
    <s v="erik.algra@rws.nl"/>
    <x v="2"/>
    <s v="Aangemerkt"/>
    <s v="HVD"/>
    <m/>
    <x v="1"/>
    <x v="14"/>
    <m/>
    <x v="6"/>
    <x v="7"/>
    <s v="ja"/>
    <x v="2"/>
    <x v="0"/>
    <m/>
    <m/>
    <m/>
    <m/>
    <x v="11"/>
    <x v="0"/>
    <m/>
    <m/>
    <m/>
    <s v="ror.gpkg"/>
    <m/>
    <m/>
    <s v="Ja"/>
    <s v="Verplicht"/>
    <m/>
    <s v="5-jaarlijks"/>
  </r>
  <r>
    <s v="Rijkswaterstaat"/>
    <m/>
    <m/>
    <m/>
    <s v="Pim van Avesaath"/>
    <s v="pim.van.avesaath@rws.nl"/>
    <x v="5"/>
    <s v="Aangemerkt"/>
    <s v="HVD, INSPIRE, Prioritaire dataset voor e-reporting"/>
    <m/>
    <x v="2"/>
    <x v="15"/>
    <m/>
    <x v="7"/>
    <x v="8"/>
    <s v="ja"/>
    <x v="1"/>
    <x v="1"/>
    <s v="technical-guidelines/data/am at main · INSPIRE-MIF/technical-guidelines · GitHub"/>
    <s v="AM____MarienRegion"/>
    <m/>
    <m/>
    <x v="12"/>
    <x v="0"/>
    <m/>
    <s v="Marine Region"/>
    <s v="Marine Region"/>
    <m/>
    <m/>
    <m/>
    <s v="Ja"/>
    <s v="Verplicht"/>
    <s v="Actief"/>
    <s v="6-jaarlijks"/>
  </r>
  <r>
    <s v="Rijkswaterstaat"/>
    <m/>
    <m/>
    <s v="Erik Algra"/>
    <s v="Erik Algra"/>
    <s v="erik.algra@rws.nl"/>
    <x v="6"/>
    <s v="Aangemerkt"/>
    <s v="HVD, INSPIRE, Prioritaire dataset voor e-reporting"/>
    <m/>
    <x v="2"/>
    <x v="16"/>
    <n v="67"/>
    <x v="8"/>
    <x v="9"/>
    <s v="ja"/>
    <x v="1"/>
    <x v="1"/>
    <s v="technical-guidelines/data/am at main · INSPIRE-MIF/technical-guidelines · GitHub"/>
    <s v="AM_SensitiveArea_Agglomerations"/>
    <m/>
    <m/>
    <x v="13"/>
    <x v="0"/>
    <s v="AM.kwetsbaar-gebied-agglomeraties"/>
    <s v="AM.SensitiveArea"/>
    <s v="ManagementRestrictionOrRegulationZone"/>
    <s v="am_rsa.gpkg"/>
    <s v="am_sensitive_area_agglomerations.gml"/>
    <m/>
    <s v="Ja"/>
    <s v="Verplicht"/>
    <s v="Actief"/>
    <s v="2-jaarlijks"/>
  </r>
  <r>
    <s v="Rijkswaterstaat"/>
    <m/>
    <m/>
    <s v="Erik Algra"/>
    <s v="Erik Algra"/>
    <s v="erik.algra@rws.nl"/>
    <x v="7"/>
    <s v="Aangemerkt"/>
    <s v="HVD, INSPIRE, Prioritaire dataset voor e-reporting"/>
    <m/>
    <x v="2"/>
    <x v="17"/>
    <n v="69"/>
    <x v="9"/>
    <x v="10"/>
    <s v="ja"/>
    <x v="1"/>
    <x v="1"/>
    <s v="technical-guidelines/data/am at main · INSPIRE-MIF/technical-guidelines · GitHub"/>
    <s v="AM_SensitiveArea_SensitiveAreas"/>
    <m/>
    <m/>
    <x v="14"/>
    <x v="8"/>
    <s v="AM.kwetsbaar-gebied"/>
    <s v="AM.SensitiveArea"/>
    <s v="ManagementRestrictionOrRegulationZone"/>
    <s v="am_rsa.gpkg"/>
    <s v="am_sensitive_area.gml"/>
    <m/>
    <s v="Ja"/>
    <s v="Verplicht"/>
    <s v="Actief"/>
    <s v="2-jaarlijks"/>
  </r>
  <r>
    <s v="Rijkswaterstaat"/>
    <m/>
    <m/>
    <m/>
    <s v="Pim van Avesaath"/>
    <s v="pim.van.avesaath@rws.nl"/>
    <x v="8"/>
    <s v="Aangemerkt"/>
    <s v="HVD, INSPIRE"/>
    <m/>
    <x v="2"/>
    <x v="18"/>
    <m/>
    <x v="10"/>
    <x v="11"/>
    <s v="ja"/>
    <x v="1"/>
    <x v="0"/>
    <s v="technical-guidelines/data/am at main · INSPIRE-MIF/technical-guidelines · GitHub"/>
    <s v="AM____ManagementRestrictionOrRegulationZone"/>
    <m/>
    <m/>
    <x v="15"/>
    <x v="0"/>
    <m/>
    <s v="ManagementRestrictionOrRegulationZone"/>
    <s v="am:ManagementRestrictionOrRegulationZone"/>
    <m/>
    <m/>
    <m/>
    <s v="Ja"/>
    <s v="Verplicht"/>
    <s v="Actief"/>
    <s v="6-jaarlijks"/>
  </r>
  <r>
    <s v="Rijkswaterstaat"/>
    <m/>
    <m/>
    <s v="Erik Algra"/>
    <s v="Erik Algra"/>
    <s v="erik.algra@rws.nl"/>
    <x v="9"/>
    <s v="Aangemerkt"/>
    <s v="HVD"/>
    <m/>
    <x v="2"/>
    <x v="19"/>
    <n v="68"/>
    <x v="11"/>
    <x v="12"/>
    <s v="ja"/>
    <x v="2"/>
    <x v="0"/>
    <m/>
    <m/>
    <m/>
    <m/>
    <x v="16"/>
    <x v="0"/>
    <m/>
    <m/>
    <m/>
    <s v="rsa.gpkg"/>
    <m/>
    <m/>
    <s v="Ja"/>
    <s v="Verplicht"/>
    <s v="Actief"/>
    <s v="2-jaarlijks"/>
  </r>
  <r>
    <s v="Rijkswaterstaat"/>
    <m/>
    <m/>
    <s v="Erik Algra"/>
    <s v="Erik Algra"/>
    <s v="erik.algra@rws.nl"/>
    <x v="7"/>
    <s v="Aangemerkt"/>
    <s v="HVD"/>
    <m/>
    <x v="2"/>
    <x v="20"/>
    <n v="70"/>
    <x v="11"/>
    <x v="12"/>
    <s v="ja"/>
    <x v="2"/>
    <x v="0"/>
    <m/>
    <m/>
    <m/>
    <m/>
    <x v="16"/>
    <x v="0"/>
    <m/>
    <m/>
    <m/>
    <s v="rsa.gpkg"/>
    <m/>
    <m/>
    <s v="Ja"/>
    <s v="Verplicht"/>
    <s v="Actief"/>
    <s v="2-jaarlijks"/>
  </r>
  <r>
    <s v="Rijkswaterstaat"/>
    <m/>
    <m/>
    <m/>
    <s v="Pim van Avesaath"/>
    <s v="pim.van.avesaath@rws.nl"/>
    <x v="10"/>
    <s v="Aangemerkt"/>
    <s v="HVD, INSPIRE"/>
    <m/>
    <x v="2"/>
    <x v="21"/>
    <m/>
    <x v="12"/>
    <x v="13"/>
    <s v="ja"/>
    <x v="1"/>
    <x v="0"/>
    <s v="technical-guidelines/data/am at main · INSPIRE-MIF/technical-guidelines · GitHub"/>
    <s v="AM____WaterbodyForWFS"/>
    <m/>
    <m/>
    <x v="17"/>
    <x v="0"/>
    <m/>
    <s v="WaterbodyForWFS"/>
    <s v="WaterbodyForWFS"/>
    <m/>
    <m/>
    <m/>
    <s v="Ja"/>
    <s v="Verplicht"/>
    <s v="Actief"/>
    <s v="6-jaarlijks"/>
  </r>
  <r>
    <s v="Rijkswaterstaat"/>
    <m/>
    <s v="Floris v.d. Bas"/>
    <s v="Jeroen Dunnewold"/>
    <s v="Herzo van der Wal"/>
    <s v="herzo.vander.wal@rws.nl"/>
    <x v="11"/>
    <m/>
    <s v="HVD"/>
    <m/>
    <x v="3"/>
    <x v="22"/>
    <m/>
    <x v="13"/>
    <x v="14"/>
    <s v="ja"/>
    <x v="2"/>
    <x v="0"/>
    <m/>
    <m/>
    <m/>
    <m/>
    <x v="18"/>
    <x v="0"/>
    <m/>
    <m/>
    <m/>
    <m/>
    <m/>
    <m/>
    <s v="Ja"/>
    <s v="Verplicht"/>
    <s v="Actief"/>
    <s v="3-jaarlijks"/>
  </r>
  <r>
    <s v="Rijkswaterstaat"/>
    <m/>
    <s v="Floris v.d. Bas"/>
    <s v="Jeroen Dunnewold"/>
    <s v="Herzo van der Wal"/>
    <s v="herzo.vander.wal@rws.nl"/>
    <x v="11"/>
    <m/>
    <s v="HVD"/>
    <m/>
    <x v="3"/>
    <x v="23"/>
    <m/>
    <x v="14"/>
    <x v="15"/>
    <s v="ja"/>
    <x v="2"/>
    <x v="0"/>
    <m/>
    <m/>
    <m/>
    <m/>
    <x v="19"/>
    <x v="0"/>
    <m/>
    <m/>
    <m/>
    <m/>
    <m/>
    <m/>
    <s v="Ja"/>
    <s v="Verplicht"/>
    <s v="Actief"/>
    <s v="3-jaarlijks"/>
  </r>
  <r>
    <s v="Rijkswaterstaat"/>
    <m/>
    <s v="Ina ten Elshof"/>
    <m/>
    <s v="Herzo van der Wal"/>
    <s v="herzo.vander.wal@rws.nl"/>
    <x v="12"/>
    <m/>
    <s v="HVD"/>
    <m/>
    <x v="3"/>
    <x v="24"/>
    <m/>
    <x v="15"/>
    <x v="16"/>
    <s v="ja"/>
    <x v="2"/>
    <x v="0"/>
    <m/>
    <m/>
    <m/>
    <m/>
    <x v="20"/>
    <x v="0"/>
    <m/>
    <m/>
    <m/>
    <m/>
    <m/>
    <m/>
    <s v="Ja"/>
    <s v="Verplicht"/>
    <s v="Actief"/>
    <s v="half jaarlijks"/>
  </r>
  <r>
    <s v="Rijkswaterstaat"/>
    <m/>
    <s v="Ina ten Elshof"/>
    <m/>
    <s v="Herzo van der Wal"/>
    <s v="herzo.vander.wal@rws.nl"/>
    <x v="13"/>
    <m/>
    <s v="HVD"/>
    <m/>
    <x v="3"/>
    <x v="25"/>
    <m/>
    <x v="16"/>
    <x v="17"/>
    <s v="ja"/>
    <x v="2"/>
    <x v="0"/>
    <m/>
    <m/>
    <m/>
    <m/>
    <x v="21"/>
    <x v="0"/>
    <m/>
    <m/>
    <m/>
    <m/>
    <m/>
    <m/>
    <s v="Ja"/>
    <s v="Verplicht"/>
    <s v="Actief"/>
    <s v="Jaarlijks"/>
  </r>
  <r>
    <s v="Rijkswaterstaat"/>
    <m/>
    <s v="Ina ten Elshof"/>
    <s v="Herzo v.d. Wal"/>
    <s v="Herzo van der Wal"/>
    <s v="herzo.vander.wal@rws.nl"/>
    <x v="12"/>
    <s v="Aangemerkt"/>
    <s v="HVD, INSPIRE"/>
    <m/>
    <x v="3"/>
    <x v="26"/>
    <m/>
    <x v="12"/>
    <x v="18"/>
    <s v="ja"/>
    <x v="1"/>
    <x v="0"/>
    <s v="technical-guidelines/data/el at main · INSPIRE-MIF/technical-guidelines · GitHub"/>
    <s v="EL_GridCoverage_1m_Water"/>
    <m/>
    <m/>
    <x v="22"/>
    <x v="0"/>
    <m/>
    <s v="1m_water"/>
    <s v="1m_water"/>
    <m/>
    <m/>
    <m/>
    <s v="Ja"/>
    <s v="Verplicht"/>
    <s v="Actief"/>
    <s v="half jaarlijks"/>
  </r>
  <r>
    <s v="Rijkswaterstaat"/>
    <m/>
    <s v="Ina ten Elshof"/>
    <s v="Herzo v.d. Wal"/>
    <s v="Herzo van der Wal"/>
    <s v="herzo.vander.wal@rws.nl"/>
    <x v="13"/>
    <s v="Aangemerkt"/>
    <s v="HVD, INSPIRE"/>
    <m/>
    <x v="3"/>
    <x v="27"/>
    <m/>
    <x v="12"/>
    <x v="19"/>
    <s v="ja"/>
    <x v="1"/>
    <x v="0"/>
    <s v="technical-guidelines/data/el at main · INSPIRE-MIF/technical-guidelines · GitHub"/>
    <s v="EL_GridCoverage_10m_Ocean"/>
    <m/>
    <m/>
    <x v="23"/>
    <x v="0"/>
    <m/>
    <s v="1m_ocean"/>
    <s v="1m_ocean"/>
    <m/>
    <m/>
    <m/>
    <s v="Ja"/>
    <s v="Verplicht"/>
    <s v="Actief"/>
    <s v="Jaarlijks"/>
  </r>
  <r>
    <s v="Rijkswaterstaat"/>
    <m/>
    <s v="Floris v.d. Bas"/>
    <s v="Jeroen Dunnewold"/>
    <s v="Herzo van der Wal"/>
    <s v="herzo.vander.wal@rws.nl"/>
    <x v="11"/>
    <s v="Aangemerkt"/>
    <s v="HVD, INSPIRE"/>
    <m/>
    <x v="3"/>
    <x v="28"/>
    <m/>
    <x v="17"/>
    <x v="20"/>
    <s v="ja"/>
    <x v="1"/>
    <x v="0"/>
    <s v="technical-guidelines/data/el at main · INSPIRE-MIF/technical-guidelines · GitHub"/>
    <s v="EL_GridCoverage_1m_terrain"/>
    <m/>
    <m/>
    <x v="24"/>
    <x v="0"/>
    <m/>
    <s v="hoogte_nl_1m"/>
    <s v="hoogte_nl_1m"/>
    <s v="ahn.gml"/>
    <m/>
    <m/>
    <s v="Ja"/>
    <s v="Verplicht"/>
    <s v="Actief"/>
    <s v="3-jaarlijks"/>
  </r>
  <r>
    <s v="Rijkswaterstaat"/>
    <m/>
    <s v="Nienke Bachus"/>
    <s v="Onbekend"/>
    <m/>
    <m/>
    <x v="14"/>
    <s v="Aangemerkt"/>
    <s v="HVD"/>
    <m/>
    <x v="4"/>
    <x v="29"/>
    <m/>
    <x v="18"/>
    <x v="21"/>
    <s v="ja"/>
    <x v="2"/>
    <x v="0"/>
    <m/>
    <m/>
    <m/>
    <m/>
    <x v="25"/>
    <x v="0"/>
    <m/>
    <m/>
    <m/>
    <s v="dtb_lijn.gpkg, dtb_punt.gpkg, dtb_vlak.gpkg"/>
    <m/>
    <m/>
    <s v="Ja"/>
    <s v="Verplicht"/>
    <s v="Actief"/>
    <s v="Actueel"/>
  </r>
  <r>
    <s v="Rijkswaterstaat"/>
    <m/>
    <s v="Nienke Bachus"/>
    <m/>
    <m/>
    <m/>
    <x v="14"/>
    <s v="Aangemerkt"/>
    <s v="HVD, INSPIRE"/>
    <m/>
    <x v="4"/>
    <x v="30"/>
    <m/>
    <x v="12"/>
    <x v="22"/>
    <s v="ja"/>
    <x v="1"/>
    <x v="0"/>
    <s v="technical-guidelines/data/hy at main · INSPIRE-MIF/technical-guidelines · GitHub"/>
    <s v="HY_PhysicalWaters_ManMadeObject_DamOrWeir"/>
    <m/>
    <m/>
    <x v="26"/>
    <x v="0"/>
    <m/>
    <s v="DamOrWeir"/>
    <s v="DamOrWeir"/>
    <m/>
    <m/>
    <m/>
    <s v="Ja"/>
    <s v="Verplicht"/>
    <s v="Actief"/>
    <s v="Actueel"/>
  </r>
  <r>
    <s v="Rijkswaterstaat"/>
    <m/>
    <s v="Nienke Bachus"/>
    <m/>
    <m/>
    <m/>
    <x v="14"/>
    <s v="Aangemerkt"/>
    <s v="HVD, INSPIRE"/>
    <m/>
    <x v="4"/>
    <x v="31"/>
    <m/>
    <x v="12"/>
    <x v="22"/>
    <s v="ja"/>
    <x v="1"/>
    <x v="0"/>
    <s v="technical-guidelines/data/hy at main · INSPIRE-MIF/technical-guidelines · GitHub"/>
    <s v="HY_PhysicalWaters_ManMadeObject_Embankment"/>
    <m/>
    <m/>
    <x v="27"/>
    <x v="0"/>
    <m/>
    <s v="Embankment"/>
    <s v="Embankment"/>
    <m/>
    <m/>
    <m/>
    <s v="Ja"/>
    <s v="Verplicht"/>
    <s v="Actief"/>
    <s v="Actueel"/>
  </r>
  <r>
    <s v="Rijkswaterstaat"/>
    <m/>
    <s v="Nienke Bachus"/>
    <m/>
    <m/>
    <m/>
    <x v="14"/>
    <s v="Aangemerkt"/>
    <s v="HVD, INSPIRE"/>
    <m/>
    <x v="4"/>
    <x v="32"/>
    <m/>
    <x v="12"/>
    <x v="22"/>
    <s v="ja"/>
    <x v="1"/>
    <x v="0"/>
    <s v="technical-guidelines/data/hy at main · INSPIRE-MIF/technical-guidelines · GitHub"/>
    <s v="HY_PhysicalWaters_ManMadeObject_Hydroknooppunt"/>
    <m/>
    <m/>
    <x v="28"/>
    <x v="0"/>
    <m/>
    <s v="Crossing"/>
    <s v="Crossing"/>
    <m/>
    <m/>
    <m/>
    <s v="Ja"/>
    <s v="Verplicht"/>
    <s v="Actief"/>
    <s v="Actueel"/>
  </r>
  <r>
    <s v="Rijkswaterstaat"/>
    <m/>
    <s v="Nienke Bachus"/>
    <m/>
    <m/>
    <m/>
    <x v="14"/>
    <s v="Aangemerkt"/>
    <s v="HVD, INSPIRE"/>
    <m/>
    <x v="4"/>
    <x v="33"/>
    <m/>
    <x v="12"/>
    <x v="22"/>
    <s v="ja"/>
    <x v="1"/>
    <x v="0"/>
    <s v="technical-guidelines/data/hy at main · INSPIRE-MIF/technical-guidelines · GitHub"/>
    <s v="HY_PhysicalWaters_ManMadeObject_Lock"/>
    <m/>
    <m/>
    <x v="29"/>
    <x v="0"/>
    <m/>
    <m/>
    <s v="Lock"/>
    <m/>
    <m/>
    <m/>
    <s v="Ja"/>
    <s v="Verplicht"/>
    <s v="Actief"/>
    <s v="Actueel"/>
  </r>
  <r>
    <s v="Rijkswaterstaat"/>
    <m/>
    <s v="Nienke Bachus"/>
    <m/>
    <m/>
    <m/>
    <x v="14"/>
    <s v="Aangemerkt"/>
    <s v="HVD, INSPIRE"/>
    <m/>
    <x v="4"/>
    <x v="34"/>
    <m/>
    <x v="12"/>
    <x v="22"/>
    <s v="ja"/>
    <x v="1"/>
    <x v="0"/>
    <s v="technical-guidelines/data/hy at main · INSPIRE-MIF/technical-guidelines · GitHub"/>
    <s v="HY_PhysicalWaters_ManMadeObject_ShorelineConstruction"/>
    <m/>
    <m/>
    <x v="30"/>
    <x v="0"/>
    <m/>
    <m/>
    <m/>
    <m/>
    <m/>
    <m/>
    <s v="Ja"/>
    <s v="Verplicht"/>
    <s v="Actief"/>
    <s v="Actueel"/>
  </r>
  <r>
    <s v="Rijkswaterstaat"/>
    <m/>
    <s v="Nienke Bachus"/>
    <m/>
    <m/>
    <m/>
    <x v="14"/>
    <s v="Aangemerkt"/>
    <s v="HVD, INSPIRE"/>
    <m/>
    <x v="4"/>
    <x v="35"/>
    <m/>
    <x v="12"/>
    <x v="22"/>
    <s v="ja"/>
    <x v="1"/>
    <x v="0"/>
    <s v="technical-guidelines/data/hy at main · INSPIRE-MIF/technical-guidelines · GitHub"/>
    <s v="HY_PhysicalWaters_ManMadeObject_Sluice"/>
    <m/>
    <m/>
    <x v="31"/>
    <x v="0"/>
    <m/>
    <m/>
    <m/>
    <m/>
    <m/>
    <m/>
    <s v="Ja"/>
    <s v="Verplicht"/>
    <s v="Actief"/>
    <s v="Actueel"/>
  </r>
  <r>
    <s v="Rijkswaterstaat"/>
    <m/>
    <s v="Nienke Bachus"/>
    <m/>
    <m/>
    <m/>
    <x v="14"/>
    <s v="Aangemerkt"/>
    <s v="HVD, INSPIRE"/>
    <m/>
    <x v="4"/>
    <x v="36"/>
    <m/>
    <x v="12"/>
    <x v="22"/>
    <s v="ja"/>
    <x v="1"/>
    <x v="0"/>
    <s v="technical-guidelines/data/hy at main · INSPIRE-MIF/technical-guidelines · GitHub"/>
    <s v="HY_PhysicalWaters_ManMadeObject_Watercourse"/>
    <m/>
    <m/>
    <x v="32"/>
    <x v="0"/>
    <m/>
    <s v="Watercourse"/>
    <s v="Watercourse"/>
    <m/>
    <m/>
    <m/>
    <s v="Ja"/>
    <s v="Verplicht"/>
    <s v="Actief"/>
    <s v="Actueel"/>
  </r>
  <r>
    <s v="Rijkswaterstaat"/>
    <m/>
    <m/>
    <s v="Jeroen Ligtenberg"/>
    <s v="Jeroen Ligtenberg"/>
    <s v="jeroen.ligtenberg@rws.nl"/>
    <x v="15"/>
    <s v="Aangemerkt"/>
    <s v="HVD, INSPIRE"/>
    <m/>
    <x v="5"/>
    <x v="37"/>
    <m/>
    <x v="19"/>
    <x v="23"/>
    <s v="ja"/>
    <x v="1"/>
    <x v="0"/>
    <s v="technical-guidelines/data/hy at main · INSPIRE-MIF/technical-guidelines · GitHub"/>
    <s v="HY_Network_Hydronode"/>
    <m/>
    <m/>
    <x v="33"/>
    <x v="0"/>
    <m/>
    <s v="Hydronode"/>
    <m/>
    <m/>
    <m/>
    <m/>
    <s v="Ja"/>
    <s v="Verplicht"/>
    <s v="Actief"/>
    <s v="op afroep"/>
  </r>
  <r>
    <s v="Rijkswaterstaat"/>
    <m/>
    <m/>
    <s v="Jeroen Ligtenberg"/>
    <s v="Jeroen Ligtenberg"/>
    <s v="jeroen.ligtenberg@rws.nl"/>
    <x v="15"/>
    <s v="Aangemerkt"/>
    <s v="HVD, INSPIRE"/>
    <m/>
    <x v="5"/>
    <x v="38"/>
    <m/>
    <x v="19"/>
    <x v="23"/>
    <s v="ja"/>
    <x v="1"/>
    <x v="0"/>
    <s v="technical-guidelines/data/hy at main · INSPIRE-MIF/technical-guidelines · GitHub"/>
    <s v="HY_Network_WatercourseLink"/>
    <m/>
    <m/>
    <x v="34"/>
    <x v="0"/>
    <m/>
    <s v="Watercourselink"/>
    <m/>
    <m/>
    <m/>
    <m/>
    <s v="Ja"/>
    <s v="Verplicht"/>
    <s v="Actief"/>
    <s v="op afroep"/>
  </r>
  <r>
    <s v="Rijkswaterstaat"/>
    <m/>
    <m/>
    <s v="Jeroen Ligtenberg"/>
    <s v="Jeroen Ligtenberg"/>
    <s v="jeroen.ligtenberg@rws.nl"/>
    <x v="15"/>
    <s v="Aangemerkt"/>
    <s v="HVD, INSPIRE"/>
    <m/>
    <x v="5"/>
    <x v="39"/>
    <m/>
    <x v="19"/>
    <x v="23"/>
    <s v="ja"/>
    <x v="1"/>
    <x v="0"/>
    <s v="technical-guidelines/data/hy at main · INSPIRE-MIF/technical-guidelines · GitHub"/>
    <s v="HY_Network_WatercourseSeparatedCrossing"/>
    <m/>
    <m/>
    <x v="35"/>
    <x v="0"/>
    <m/>
    <s v="WatercourseSeparatedCrossing"/>
    <m/>
    <m/>
    <m/>
    <m/>
    <s v="Ja"/>
    <s v="Verplicht"/>
    <s v="Actief"/>
    <s v="op afroep"/>
  </r>
  <r>
    <s v="Rijkswaterstaat"/>
    <m/>
    <m/>
    <s v="Jeroen Ligtenberg"/>
    <s v="Jeroen Ligtenberg"/>
    <s v="jeroen.ligtenberg@rws.nl"/>
    <x v="15"/>
    <s v="Aangemerkt"/>
    <s v="HVD"/>
    <m/>
    <x v="5"/>
    <x v="40"/>
    <m/>
    <x v="20"/>
    <x v="24"/>
    <s v="ja"/>
    <x v="2"/>
    <x v="0"/>
    <m/>
    <m/>
    <m/>
    <m/>
    <x v="36"/>
    <x v="0"/>
    <m/>
    <m/>
    <m/>
    <s v="nhi.gpkg"/>
    <m/>
    <m/>
    <s v="Ja"/>
    <s v="Verplicht"/>
    <s v="Actief"/>
    <s v="op afroep"/>
  </r>
  <r>
    <s v="Rijkswaterstaat"/>
    <m/>
    <s v="Wim de Haas"/>
    <s v="Stan Banach"/>
    <s v="Stan Banach"/>
    <s v="stan.banach@rws.nl"/>
    <x v="16"/>
    <s v="Afgemerkt"/>
    <s v="HVD"/>
    <m/>
    <x v="6"/>
    <x v="41"/>
    <m/>
    <x v="12"/>
    <x v="25"/>
    <s v="nee"/>
    <x v="0"/>
    <x v="0"/>
    <m/>
    <m/>
    <m/>
    <m/>
    <x v="37"/>
    <x v="0"/>
    <m/>
    <m/>
    <m/>
    <m/>
    <m/>
    <m/>
    <s v="Ja"/>
    <s v="Verplicht"/>
    <s v="Actief"/>
    <s v="Maandelijks"/>
  </r>
  <r>
    <s v="Rijkswaterstaat"/>
    <m/>
    <s v="Wim de Haas"/>
    <m/>
    <s v="Pim van Avesaath"/>
    <s v="pim.van.avesaath@rws.nl"/>
    <x v="17"/>
    <s v="Aangemerkt"/>
    <s v="HVD, INSPIRE, Prioritaire dataset voor e-reporting"/>
    <m/>
    <x v="7"/>
    <x v="42"/>
    <m/>
    <x v="12"/>
    <x v="26"/>
    <s v="ja"/>
    <x v="1"/>
    <x v="1"/>
    <s v="technical-guidelines/data/ef at main · INSPIRE-MIF/technical-guidelines · GitHub"/>
    <s v="EF____EnvironmentalMonitoringFacility"/>
    <m/>
    <m/>
    <x v="38"/>
    <x v="0"/>
    <m/>
    <s v="ef:EnvironmentalMonitoringFacility"/>
    <s v="ef:EnvironmentalMonitoringFacility"/>
    <m/>
    <m/>
    <m/>
    <s v="Ja"/>
    <s v="Verplicht"/>
    <s v="Vervallen"/>
    <s v="Geen frequentie"/>
  </r>
  <r>
    <s v="Rijkswaterstaat"/>
    <m/>
    <s v="Wim de Haas"/>
    <m/>
    <s v="Pim van Avesaath"/>
    <s v="pim.van.avesaath@rws.nl"/>
    <x v="17"/>
    <s v="Aangemerkt"/>
    <s v="HVD, INSPIRE"/>
    <m/>
    <x v="7"/>
    <x v="43"/>
    <m/>
    <x v="12"/>
    <x v="27"/>
    <s v="ja"/>
    <x v="1"/>
    <x v="0"/>
    <s v="technical-guidelines/data/ef at main · INSPIRE-MIF/technical-guidelines · GitHub"/>
    <s v="EF____EnvHealthDeterminantMeasure"/>
    <m/>
    <m/>
    <x v="39"/>
    <x v="0"/>
    <m/>
    <m/>
    <m/>
    <m/>
    <m/>
    <m/>
    <s v="Ja"/>
    <s v="Verplicht"/>
    <s v="Vervallen"/>
    <s v="6-jaarlijks"/>
  </r>
  <r>
    <s v="Rijkswaterstaat"/>
    <m/>
    <s v="Wim de Haas"/>
    <m/>
    <s v="Pim van Avesaath"/>
    <s v="pim.van.avesaath@rws.nl"/>
    <x v="17"/>
    <m/>
    <s v="HVD"/>
    <m/>
    <x v="7"/>
    <x v="44"/>
    <m/>
    <x v="12"/>
    <x v="25"/>
    <s v="ja"/>
    <x v="0"/>
    <x v="0"/>
    <m/>
    <m/>
    <m/>
    <m/>
    <x v="40"/>
    <x v="0"/>
    <m/>
    <m/>
    <m/>
    <m/>
    <m/>
    <m/>
    <s v="Ja"/>
    <s v="Verplicht"/>
    <s v="Actief"/>
    <s v="6-jaarlijks"/>
  </r>
  <r>
    <s v="Rijkswaterstaat"/>
    <m/>
    <m/>
    <s v="Pim van Avesaath"/>
    <s v="Pim van Avesaath"/>
    <s v="pim.van.avesaath@rws.nl"/>
    <x v="18"/>
    <s v="Aangemerkt"/>
    <s v="HVD, INSPIRE, Prioritaire dataset voor e-reporting"/>
    <m/>
    <x v="7"/>
    <x v="41"/>
    <m/>
    <x v="12"/>
    <x v="25"/>
    <s v="ja"/>
    <x v="1"/>
    <x v="1"/>
    <m/>
    <m/>
    <m/>
    <m/>
    <x v="37"/>
    <x v="0"/>
    <m/>
    <m/>
    <m/>
    <m/>
    <m/>
    <m/>
    <s v="Ja"/>
    <s v="Verplicht"/>
    <m/>
    <s v="6-jaarlijks"/>
  </r>
  <r>
    <s v="Rijkswaterstaat"/>
    <m/>
    <m/>
    <s v="Pim van Avesaath"/>
    <s v="Pim van Avesaath"/>
    <s v="pim.van.avesaath@rws.nl"/>
    <x v="18"/>
    <s v="Aangemerkt"/>
    <s v="HVD, INSPIRE, Prioritaire dataset voor e-reporting"/>
    <m/>
    <x v="7"/>
    <x v="41"/>
    <m/>
    <x v="12"/>
    <x v="25"/>
    <s v="ja"/>
    <x v="1"/>
    <x v="1"/>
    <m/>
    <m/>
    <m/>
    <m/>
    <x v="37"/>
    <x v="0"/>
    <m/>
    <m/>
    <m/>
    <m/>
    <m/>
    <m/>
    <s v="Ja"/>
    <s v="Verplicht"/>
    <m/>
    <s v="6-jaarlijks"/>
  </r>
  <r>
    <s v="MinIenW"/>
    <m/>
    <m/>
    <m/>
    <m/>
    <m/>
    <x v="19"/>
    <m/>
    <s v="HVD"/>
    <m/>
    <x v="7"/>
    <x v="41"/>
    <m/>
    <x v="12"/>
    <x v="25"/>
    <s v="ja"/>
    <x v="0"/>
    <x v="0"/>
    <m/>
    <m/>
    <m/>
    <m/>
    <x v="37"/>
    <x v="0"/>
    <m/>
    <m/>
    <m/>
    <m/>
    <m/>
    <m/>
    <s v="Nee"/>
    <s v="Verplicht"/>
    <s v="Actief"/>
    <s v="Geen frequentie"/>
  </r>
  <r>
    <s v="Rijkswaterstaat"/>
    <m/>
    <m/>
    <s v="Erik Algra"/>
    <s v="Erik Algra"/>
    <s v="erik.algra@rws.nl"/>
    <x v="2"/>
    <s v="Aangemerkt"/>
    <s v="HVD, INSPIRE"/>
    <m/>
    <x v="8"/>
    <x v="45"/>
    <m/>
    <x v="4"/>
    <x v="28"/>
    <s v="ja"/>
    <x v="1"/>
    <x v="0"/>
    <s v="technical-guidelines/data/nz at main · INSPIRE-MIF/technical-guidelines · GitHub"/>
    <s v="NZ_ExposedElement_RiskZone"/>
    <m/>
    <m/>
    <x v="41"/>
    <x v="0"/>
    <m/>
    <m/>
    <m/>
    <m/>
    <m/>
    <m/>
    <s v="Ja"/>
    <s v="Verplicht"/>
    <s v="Actief"/>
    <s v="5-jaarlijks"/>
  </r>
  <r>
    <s v="Rijkswaterstaat"/>
    <m/>
    <m/>
    <s v="Erik Algra"/>
    <s v="Erik Algra"/>
    <s v="erik.algra@rws.nl"/>
    <x v="20"/>
    <s v="Aangemerkt"/>
    <s v="HVD, INSPIRE, Prioritaire dataset voor e-reporting"/>
    <m/>
    <x v="8"/>
    <x v="46"/>
    <n v="73"/>
    <x v="21"/>
    <x v="29"/>
    <s v="ja"/>
    <x v="1"/>
    <x v="1"/>
    <s v="technical-guidelines/data/us at main · INSPIRE-MIF/technical-guidelines · GitHub"/>
    <s v="US_EnvironmentalManagementFacility_F"/>
    <m/>
    <m/>
    <x v="37"/>
    <x v="0"/>
    <s v="US.riool-milieu-management-voorziening"/>
    <m/>
    <s v="EnvironmentalManagementFacilities"/>
    <s v="us_rsa.gpkg"/>
    <s v="us_environmental_management_facility_rsa.gml"/>
    <m/>
    <s v="Ja"/>
    <s v="Verplicht"/>
    <s v="Actief"/>
    <s v="2-jaarlijks"/>
  </r>
  <r>
    <s v="Rijkswaterstaat"/>
    <m/>
    <m/>
    <s v="Erik Algra"/>
    <s v="Erik Algra"/>
    <s v="erik.algra@rws.nl"/>
    <x v="21"/>
    <s v="Aangemerkt"/>
    <s v="HVD, INSPIRE, Prioritaire dataset voor e-reporting"/>
    <m/>
    <x v="8"/>
    <x v="47"/>
    <n v="71"/>
    <x v="22"/>
    <x v="30"/>
    <s v="ja"/>
    <x v="1"/>
    <x v="1"/>
    <s v="technical-guidelines/data/us at main · INSPIRE-MIF/technical-guidelines · GitHub"/>
    <s v="US_SewerNetwork_Appurtenance"/>
    <m/>
    <m/>
    <x v="42"/>
    <x v="0"/>
    <s v="US.riool-leidingelement"/>
    <s v="US.SewerNetwork"/>
    <s v="Appurtenance"/>
    <s v="us_rsa.gpkg"/>
    <s v="us_appurtenance_rsa.gml"/>
    <m/>
    <s v="Ja"/>
    <s v="Verplicht"/>
    <s v="Actief"/>
    <s v="2-jaarlijks"/>
  </r>
  <r>
    <s v="Rijkswaterstaat"/>
    <m/>
    <m/>
    <s v="Erik Algra"/>
    <m/>
    <m/>
    <x v="22"/>
    <s v="Aangemerkt"/>
    <s v="HVD"/>
    <m/>
    <x v="8"/>
    <x v="48"/>
    <m/>
    <x v="12"/>
    <x v="13"/>
    <s v="ja"/>
    <x v="2"/>
    <x v="0"/>
    <s v="technical-guidelines/data/us at main · INSPIRE-MIF/technical-guidelines · GitHub"/>
    <s v="US_EnvironmentalManagementFacility___"/>
    <m/>
    <m/>
    <x v="43"/>
    <x v="0"/>
    <m/>
    <m/>
    <m/>
    <m/>
    <m/>
    <m/>
    <s v="Ja"/>
    <s v="Verplicht"/>
    <s v="Actief"/>
    <s v="Geen frequentie"/>
  </r>
  <r>
    <s v="Rijkswaterstaat"/>
    <m/>
    <m/>
    <s v="Erik Algra"/>
    <s v="Erik Algra"/>
    <s v="erik.algra@rws.nl"/>
    <x v="20"/>
    <s v="Aangemerkt"/>
    <s v="HVD"/>
    <m/>
    <x v="8"/>
    <x v="49"/>
    <n v="72"/>
    <x v="11"/>
    <x v="12"/>
    <s v="ja"/>
    <x v="2"/>
    <x v="0"/>
    <m/>
    <m/>
    <m/>
    <m/>
    <x v="44"/>
    <x v="0"/>
    <m/>
    <m/>
    <m/>
    <s v="rsa.gpkg"/>
    <m/>
    <m/>
    <s v="Ja"/>
    <s v="Verplicht"/>
    <s v="Actief"/>
    <s v="2-jaarlijks"/>
  </r>
  <r>
    <s v="Rijkswaterstaat"/>
    <m/>
    <m/>
    <s v="Erik Algra"/>
    <s v="Erik Algra"/>
    <s v="erik.algra@rws.nl"/>
    <x v="21"/>
    <s v="Aangemerkt"/>
    <s v="HVD"/>
    <m/>
    <x v="8"/>
    <x v="50"/>
    <n v="72"/>
    <x v="11"/>
    <x v="12"/>
    <s v="ja"/>
    <x v="2"/>
    <x v="0"/>
    <m/>
    <m/>
    <m/>
    <m/>
    <x v="44"/>
    <x v="0"/>
    <m/>
    <m/>
    <m/>
    <s v="rsa.gpkg"/>
    <m/>
    <m/>
    <s v="Ja"/>
    <s v="Verplicht"/>
    <s v="Actief"/>
    <s v="2-jaarlijks"/>
  </r>
  <r>
    <s v="Rijkswaterstaat"/>
    <m/>
    <m/>
    <s v="Pim van Avesaath"/>
    <s v="Pim van Avesaath"/>
    <s v="pim.van.avesaath@rws.nl"/>
    <x v="23"/>
    <s v="Aangemerkt"/>
    <s v="HVD"/>
    <m/>
    <x v="9"/>
    <x v="51"/>
    <m/>
    <x v="23"/>
    <x v="31"/>
    <s v="ja"/>
    <x v="2"/>
    <x v="0"/>
    <m/>
    <m/>
    <m/>
    <m/>
    <x v="45"/>
    <x v="0"/>
    <m/>
    <m/>
    <m/>
    <s v="krm.gpkg"/>
    <m/>
    <m/>
    <s v="Ja"/>
    <s v="Verplicht"/>
    <m/>
    <s v="6-jaarlijks"/>
  </r>
  <r>
    <s v="Rijkswaterstaat"/>
    <m/>
    <m/>
    <s v="Pim van Avesaath"/>
    <s v="Pim van Avesaath"/>
    <s v="pim.van.avesaath@rws.nl"/>
    <x v="24"/>
    <s v="Aangemerkt"/>
    <s v="HVD, INSPIRE"/>
    <m/>
    <x v="9"/>
    <x v="52"/>
    <m/>
    <x v="12"/>
    <x v="32"/>
    <s v="ja"/>
    <x v="1"/>
    <x v="0"/>
    <s v="technical-guidelines/data/of at main · INSPIRE-MIF/technical-guidelines · GitHub"/>
    <s v="OF____points"/>
    <m/>
    <m/>
    <x v="46"/>
    <x v="0"/>
    <m/>
    <m/>
    <m/>
    <m/>
    <m/>
    <m/>
    <s v="Ja"/>
    <s v="Verplicht"/>
    <m/>
    <s v="Geen frequentie"/>
  </r>
  <r>
    <s v="Rijkswaterstaat"/>
    <m/>
    <s v="Wim de Haas"/>
    <m/>
    <s v="Fabian de Pooter"/>
    <s v="fabian.de.pooter@rws.nl"/>
    <x v="25"/>
    <m/>
    <s v="HVD"/>
    <m/>
    <x v="10"/>
    <x v="53"/>
    <m/>
    <x v="12"/>
    <x v="25"/>
    <s v="ja"/>
    <x v="0"/>
    <x v="0"/>
    <m/>
    <m/>
    <m/>
    <m/>
    <x v="37"/>
    <x v="9"/>
    <m/>
    <m/>
    <m/>
    <m/>
    <m/>
    <m/>
    <s v="Ja"/>
    <s v="Verplicht"/>
    <s v="Verwacht"/>
    <s v="op afroep"/>
  </r>
  <r>
    <s v="Rijkswaterstaat"/>
    <m/>
    <s v="Wim de Haas"/>
    <m/>
    <s v="Fabian de Pooter"/>
    <s v="fabian.de.pooter@rws.nl"/>
    <x v="25"/>
    <m/>
    <s v="HVD"/>
    <m/>
    <x v="10"/>
    <x v="54"/>
    <m/>
    <x v="12"/>
    <x v="25"/>
    <s v="ja"/>
    <x v="0"/>
    <x v="0"/>
    <m/>
    <m/>
    <m/>
    <m/>
    <x v="37"/>
    <x v="10"/>
    <m/>
    <m/>
    <m/>
    <m/>
    <m/>
    <m/>
    <s v="Ja"/>
    <s v="Verplicht"/>
    <s v="Actief"/>
    <s v="op afroep"/>
  </r>
  <r>
    <s v="Rijkswaterstaat"/>
    <m/>
    <s v="Wim de Haas"/>
    <m/>
    <s v="Fabian de Pooter"/>
    <s v="fabian.de.pooter@rws.nl"/>
    <x v="25"/>
    <m/>
    <s v="HVD"/>
    <m/>
    <x v="10"/>
    <x v="55"/>
    <m/>
    <x v="12"/>
    <x v="25"/>
    <s v="ja"/>
    <x v="0"/>
    <x v="0"/>
    <m/>
    <m/>
    <m/>
    <m/>
    <x v="37"/>
    <x v="11"/>
    <m/>
    <m/>
    <m/>
    <m/>
    <m/>
    <m/>
    <s v="Ja"/>
    <s v="Verplicht"/>
    <s v="Actief"/>
    <s v="op afroep"/>
  </r>
  <r>
    <s v="Rijkswaterstaat"/>
    <m/>
    <s v="Wim de Haas"/>
    <m/>
    <s v="Fabian de Pooter"/>
    <s v="fabian.de.pooter@rws.nl"/>
    <x v="25"/>
    <m/>
    <s v="HVD"/>
    <m/>
    <x v="10"/>
    <x v="56"/>
    <m/>
    <x v="12"/>
    <x v="25"/>
    <s v="ja"/>
    <x v="0"/>
    <x v="0"/>
    <m/>
    <m/>
    <m/>
    <m/>
    <x v="37"/>
    <x v="12"/>
    <m/>
    <m/>
    <m/>
    <m/>
    <m/>
    <m/>
    <s v="Ja"/>
    <s v="Verplicht"/>
    <s v="Verwacht"/>
    <s v="op afroep"/>
  </r>
  <r>
    <s v="Rijkswaterstaat"/>
    <m/>
    <s v="Wim de Haas"/>
    <m/>
    <s v="Fabian de Pooter"/>
    <s v="fabian.de.pooter@rws.nl"/>
    <x v="25"/>
    <m/>
    <s v="HVD"/>
    <m/>
    <x v="10"/>
    <x v="57"/>
    <m/>
    <x v="12"/>
    <x v="25"/>
    <s v="ja"/>
    <x v="0"/>
    <x v="0"/>
    <m/>
    <m/>
    <m/>
    <m/>
    <x v="37"/>
    <x v="13"/>
    <m/>
    <m/>
    <m/>
    <m/>
    <m/>
    <m/>
    <s v="Ja"/>
    <s v="Verplicht"/>
    <s v="Verwacht"/>
    <s v="op afroep"/>
  </r>
  <r>
    <s v="Rijkswaterstaat"/>
    <m/>
    <s v="Wim de Haas"/>
    <m/>
    <s v="Fabian de Pooter"/>
    <s v="fabian.de.pooter@rws.nl"/>
    <x v="25"/>
    <m/>
    <s v="HVD"/>
    <m/>
    <x v="10"/>
    <x v="58"/>
    <m/>
    <x v="12"/>
    <x v="25"/>
    <s v="ja"/>
    <x v="0"/>
    <x v="0"/>
    <m/>
    <m/>
    <m/>
    <m/>
    <x v="37"/>
    <x v="14"/>
    <m/>
    <m/>
    <m/>
    <m/>
    <m/>
    <m/>
    <s v="Ja"/>
    <s v="Verplicht"/>
    <s v="Actief"/>
    <s v="op afroep"/>
  </r>
  <r>
    <s v="Rijkswaterstaat"/>
    <m/>
    <s v="Wim de Haas"/>
    <m/>
    <s v="Fabian de Pooter"/>
    <s v="fabian.de.pooter@rws.nl"/>
    <x v="25"/>
    <m/>
    <s v="HVD"/>
    <m/>
    <x v="10"/>
    <x v="59"/>
    <m/>
    <x v="12"/>
    <x v="25"/>
    <s v="ja"/>
    <x v="0"/>
    <x v="0"/>
    <m/>
    <m/>
    <m/>
    <m/>
    <x v="37"/>
    <x v="15"/>
    <m/>
    <m/>
    <m/>
    <m/>
    <m/>
    <m/>
    <s v="Ja"/>
    <s v="Verplicht"/>
    <s v="Verwacht"/>
    <s v="op afroep"/>
  </r>
  <r>
    <s v="Rijkswaterstaat"/>
    <m/>
    <s v="Wim de Haas"/>
    <m/>
    <s v="Fabian de Pooter"/>
    <s v="fabian.de.pooter@rws.nl"/>
    <x v="25"/>
    <m/>
    <s v="HVD"/>
    <m/>
    <x v="10"/>
    <x v="60"/>
    <m/>
    <x v="12"/>
    <x v="25"/>
    <s v="ja"/>
    <x v="0"/>
    <x v="0"/>
    <m/>
    <m/>
    <m/>
    <m/>
    <x v="37"/>
    <x v="16"/>
    <m/>
    <m/>
    <m/>
    <m/>
    <m/>
    <m/>
    <s v="Ja"/>
    <s v="Verplicht"/>
    <s v="Verwacht"/>
    <s v="op afroep"/>
  </r>
  <r>
    <s v="Rijkswaterstaat"/>
    <m/>
    <s v="Wim de Haas"/>
    <m/>
    <s v="Fabian de Pooter"/>
    <s v="fabian.de.pooter@rws.nl"/>
    <x v="25"/>
    <m/>
    <s v="HVD"/>
    <m/>
    <x v="10"/>
    <x v="61"/>
    <m/>
    <x v="12"/>
    <x v="25"/>
    <s v="ja"/>
    <x v="0"/>
    <x v="0"/>
    <m/>
    <m/>
    <m/>
    <m/>
    <x v="37"/>
    <x v="17"/>
    <m/>
    <m/>
    <m/>
    <m/>
    <m/>
    <m/>
    <s v="Ja"/>
    <s v="Verplicht"/>
    <s v="Verwacht"/>
    <s v="op afroep"/>
  </r>
  <r>
    <s v="Rijkswaterstaat"/>
    <m/>
    <s v="Wim de Haas"/>
    <m/>
    <s v="Fabian de Pooter"/>
    <s v="fabian.de.pooter@rws.nl"/>
    <x v="25"/>
    <m/>
    <s v="HVD"/>
    <m/>
    <x v="10"/>
    <x v="62"/>
    <m/>
    <x v="12"/>
    <x v="25"/>
    <s v="ja"/>
    <x v="0"/>
    <x v="0"/>
    <m/>
    <m/>
    <m/>
    <m/>
    <x v="37"/>
    <x v="18"/>
    <m/>
    <m/>
    <m/>
    <m/>
    <m/>
    <m/>
    <s v="Ja"/>
    <s v="Verplicht"/>
    <s v="Actief"/>
    <s v="op afroep"/>
  </r>
  <r>
    <s v="Rijkswaterstaat"/>
    <m/>
    <s v="Wim de Haas"/>
    <m/>
    <s v="Fabian de Pooter"/>
    <s v="fabian.de.pooter@rws.nl"/>
    <x v="25"/>
    <m/>
    <s v="HVD"/>
    <m/>
    <x v="10"/>
    <x v="63"/>
    <m/>
    <x v="12"/>
    <x v="25"/>
    <s v="ja"/>
    <x v="0"/>
    <x v="0"/>
    <m/>
    <m/>
    <m/>
    <m/>
    <x v="37"/>
    <x v="19"/>
    <m/>
    <m/>
    <m/>
    <m/>
    <m/>
    <m/>
    <s v="Ja"/>
    <s v="Verplicht"/>
    <s v="Actief"/>
    <s v="op afroep"/>
  </r>
  <r>
    <s v="Rijkswaterstaat"/>
    <m/>
    <s v="Wim de Haas"/>
    <m/>
    <s v="Fabian de Pooter"/>
    <s v="fabian.de.pooter@rws.nl"/>
    <x v="25"/>
    <m/>
    <s v="HVD"/>
    <m/>
    <x v="10"/>
    <x v="64"/>
    <m/>
    <x v="12"/>
    <x v="25"/>
    <s v="ja"/>
    <x v="0"/>
    <x v="0"/>
    <m/>
    <m/>
    <m/>
    <m/>
    <x v="37"/>
    <x v="20"/>
    <m/>
    <m/>
    <m/>
    <m/>
    <m/>
    <m/>
    <s v="Ja"/>
    <s v="Verplicht"/>
    <s v="Verwacht"/>
    <s v="op afroep"/>
  </r>
  <r>
    <s v="Rijkswaterstaat"/>
    <m/>
    <s v="Wim de Haas"/>
    <m/>
    <s v="Fabian de Pooter"/>
    <s v="fabian.de.pooter@rws.nl"/>
    <x v="25"/>
    <m/>
    <s v="HVD"/>
    <m/>
    <x v="10"/>
    <x v="65"/>
    <m/>
    <x v="12"/>
    <x v="25"/>
    <s v="ja"/>
    <x v="0"/>
    <x v="0"/>
    <m/>
    <m/>
    <m/>
    <m/>
    <x v="37"/>
    <x v="21"/>
    <m/>
    <m/>
    <m/>
    <m/>
    <m/>
    <m/>
    <s v="Ja"/>
    <s v="Verplicht"/>
    <s v="Verwacht"/>
    <s v="op afroep"/>
  </r>
  <r>
    <s v="Rijkswaterstaat"/>
    <m/>
    <s v="Wim de Haas"/>
    <m/>
    <s v="Fabian de Pooter"/>
    <s v="fabian.de.pooter@rws.nl"/>
    <x v="25"/>
    <m/>
    <s v="HVD"/>
    <m/>
    <x v="10"/>
    <x v="66"/>
    <m/>
    <x v="12"/>
    <x v="25"/>
    <s v="ja"/>
    <x v="0"/>
    <x v="0"/>
    <m/>
    <m/>
    <m/>
    <m/>
    <x v="37"/>
    <x v="22"/>
    <m/>
    <m/>
    <m/>
    <m/>
    <m/>
    <m/>
    <s v="Ja"/>
    <s v="Verplicht"/>
    <s v="Actief"/>
    <s v="op afroep"/>
  </r>
  <r>
    <s v="Rijkswaterstaat"/>
    <m/>
    <s v="Wim de Haas"/>
    <m/>
    <s v="Fabian de Pooter"/>
    <s v="fabian.de.pooter@rws.nl"/>
    <x v="25"/>
    <m/>
    <s v="HVD"/>
    <m/>
    <x v="10"/>
    <x v="67"/>
    <m/>
    <x v="12"/>
    <x v="25"/>
    <s v="ja"/>
    <x v="0"/>
    <x v="0"/>
    <m/>
    <m/>
    <m/>
    <m/>
    <x v="37"/>
    <x v="23"/>
    <m/>
    <m/>
    <m/>
    <m/>
    <m/>
    <m/>
    <s v="Ja"/>
    <s v="Verplicht"/>
    <s v="Verwacht"/>
    <s v="op afroep"/>
  </r>
  <r>
    <s v="Rijkswaterstaat"/>
    <m/>
    <s v="Wim de Haas"/>
    <m/>
    <s v="Fabian de Pooter"/>
    <s v="fabian.de.pooter@rws.nl"/>
    <x v="25"/>
    <m/>
    <s v="HVD"/>
    <m/>
    <x v="10"/>
    <x v="68"/>
    <m/>
    <x v="12"/>
    <x v="25"/>
    <s v="ja"/>
    <x v="0"/>
    <x v="0"/>
    <m/>
    <m/>
    <m/>
    <m/>
    <x v="37"/>
    <x v="24"/>
    <m/>
    <m/>
    <m/>
    <m/>
    <m/>
    <m/>
    <s v="Ja"/>
    <s v="Verplicht"/>
    <s v="Verwacht"/>
    <s v="op afroep"/>
  </r>
  <r>
    <s v="Rijkswaterstaat"/>
    <m/>
    <s v="Wim de Haas"/>
    <m/>
    <s v="Fabian de Pooter"/>
    <s v="fabian.de.pooter@rws.nl"/>
    <x v="25"/>
    <m/>
    <s v="HVD"/>
    <m/>
    <x v="10"/>
    <x v="69"/>
    <m/>
    <x v="12"/>
    <x v="25"/>
    <s v="ja"/>
    <x v="0"/>
    <x v="0"/>
    <m/>
    <m/>
    <m/>
    <m/>
    <x v="37"/>
    <x v="25"/>
    <m/>
    <m/>
    <m/>
    <m/>
    <m/>
    <m/>
    <s v="Ja"/>
    <s v="Verplicht"/>
    <s v="Actief"/>
    <s v="op afroep"/>
  </r>
  <r>
    <s v="Rijkswaterstaat"/>
    <m/>
    <s v="Wim de Haas"/>
    <m/>
    <s v="Fabian de Pooter"/>
    <s v="fabian.de.pooter@rws.nl"/>
    <x v="25"/>
    <m/>
    <s v="HVD"/>
    <m/>
    <x v="10"/>
    <x v="70"/>
    <m/>
    <x v="12"/>
    <x v="25"/>
    <s v="ja"/>
    <x v="0"/>
    <x v="0"/>
    <m/>
    <m/>
    <m/>
    <m/>
    <x v="37"/>
    <x v="26"/>
    <m/>
    <m/>
    <m/>
    <m/>
    <m/>
    <m/>
    <s v="Ja"/>
    <s v="Verplicht"/>
    <s v="Verwacht"/>
    <s v="op afroep"/>
  </r>
  <r>
    <s v="Rijkswaterstaat"/>
    <m/>
    <s v="Wim de Haas"/>
    <m/>
    <s v="Fabian de Pooter"/>
    <s v="fabian.de.pooter@rws.nl"/>
    <x v="25"/>
    <m/>
    <s v="HVD"/>
    <m/>
    <x v="10"/>
    <x v="71"/>
    <m/>
    <x v="12"/>
    <x v="25"/>
    <s v="ja"/>
    <x v="0"/>
    <x v="0"/>
    <m/>
    <m/>
    <m/>
    <m/>
    <x v="37"/>
    <x v="27"/>
    <m/>
    <m/>
    <m/>
    <m/>
    <m/>
    <m/>
    <s v="Ja"/>
    <s v="Verplicht"/>
    <s v="Actief"/>
    <s v="op afroep"/>
  </r>
  <r>
    <s v="Rijkswaterstaat"/>
    <m/>
    <s v="Wim de Haas"/>
    <m/>
    <s v="Fabian de Pooter"/>
    <s v="fabian.de.pooter@rws.nl"/>
    <x v="25"/>
    <m/>
    <s v="HVD"/>
    <m/>
    <x v="10"/>
    <x v="72"/>
    <m/>
    <x v="12"/>
    <x v="25"/>
    <s v="ja"/>
    <x v="0"/>
    <x v="0"/>
    <m/>
    <m/>
    <m/>
    <m/>
    <x v="37"/>
    <x v="28"/>
    <m/>
    <m/>
    <m/>
    <m/>
    <m/>
    <m/>
    <s v="Ja"/>
    <s v="Verplicht"/>
    <s v="Verwacht"/>
    <s v="op afroep"/>
  </r>
  <r>
    <s v="Rijkswaterstaat"/>
    <m/>
    <s v="Wim de Haas"/>
    <m/>
    <s v="Fabian de Pooter"/>
    <s v="fabian.de.pooter@rws.nl"/>
    <x v="25"/>
    <m/>
    <s v="HVD"/>
    <m/>
    <x v="10"/>
    <x v="73"/>
    <m/>
    <x v="12"/>
    <x v="25"/>
    <s v="ja"/>
    <x v="0"/>
    <x v="0"/>
    <m/>
    <m/>
    <m/>
    <m/>
    <x v="37"/>
    <x v="29"/>
    <m/>
    <m/>
    <m/>
    <m/>
    <m/>
    <m/>
    <s v="Ja"/>
    <s v="Verplicht"/>
    <s v="Verwacht"/>
    <s v="op afroep"/>
  </r>
  <r>
    <s v="Rijkswaterstaat"/>
    <m/>
    <s v="Wim de Haas"/>
    <m/>
    <s v="Fabian de Pooter"/>
    <s v="fabian.de.pooter@rws.nl"/>
    <x v="25"/>
    <m/>
    <s v="HVD"/>
    <m/>
    <x v="10"/>
    <x v="74"/>
    <m/>
    <x v="12"/>
    <x v="25"/>
    <s v="ja"/>
    <x v="0"/>
    <x v="0"/>
    <m/>
    <m/>
    <m/>
    <m/>
    <x v="37"/>
    <x v="19"/>
    <m/>
    <m/>
    <m/>
    <m/>
    <m/>
    <m/>
    <s v="Ja"/>
    <s v="Verplicht"/>
    <s v="Verwacht"/>
    <s v="op afroep"/>
  </r>
  <r>
    <s v="Rijkswaterstaat"/>
    <m/>
    <s v="Wim de Haas"/>
    <m/>
    <s v="Fabian de Pooter"/>
    <s v="fabian.de.pooter@rws.nl"/>
    <x v="25"/>
    <m/>
    <s v="HVD"/>
    <m/>
    <x v="10"/>
    <x v="75"/>
    <m/>
    <x v="12"/>
    <x v="25"/>
    <s v="ja"/>
    <x v="0"/>
    <x v="0"/>
    <m/>
    <m/>
    <m/>
    <m/>
    <x v="37"/>
    <x v="30"/>
    <m/>
    <m/>
    <m/>
    <m/>
    <m/>
    <m/>
    <s v="Ja"/>
    <s v="Verplicht"/>
    <s v="Verwacht"/>
    <s v="op afroep"/>
  </r>
  <r>
    <s v="Rijkswaterstaat"/>
    <m/>
    <s v="Wim de Haas"/>
    <m/>
    <s v="Fabian de Pooter"/>
    <s v="fabian.de.pooter@rws.nl"/>
    <x v="25"/>
    <m/>
    <s v="HVD"/>
    <m/>
    <x v="10"/>
    <x v="76"/>
    <m/>
    <x v="12"/>
    <x v="25"/>
    <s v="ja"/>
    <x v="0"/>
    <x v="0"/>
    <m/>
    <m/>
    <m/>
    <m/>
    <x v="37"/>
    <x v="31"/>
    <m/>
    <m/>
    <m/>
    <m/>
    <m/>
    <m/>
    <s v="Ja"/>
    <s v="Verplicht"/>
    <s v="Verwacht"/>
    <s v="op afroep"/>
  </r>
  <r>
    <s v="Rijkswaterstaat"/>
    <m/>
    <s v="Wim de Haas"/>
    <s v="Edwin v.d. Vlist"/>
    <s v="Edwin van der Vlist"/>
    <s v="edwin.vander.vlist@rws.nl"/>
    <x v="26"/>
    <s v="Aangemerkt"/>
    <s v="HVD"/>
    <m/>
    <x v="11"/>
    <x v="77"/>
    <m/>
    <x v="24"/>
    <x v="33"/>
    <s v="ja"/>
    <x v="2"/>
    <x v="0"/>
    <m/>
    <m/>
    <m/>
    <m/>
    <x v="47"/>
    <x v="0"/>
    <m/>
    <m/>
    <m/>
    <s v="nwb_vaarwegen.gpkg"/>
    <m/>
    <m/>
    <s v="Ja"/>
    <s v="Verplicht"/>
    <s v="Actief"/>
    <s v="Maandelijks"/>
  </r>
  <r>
    <s v="Rijkswaterstaat"/>
    <m/>
    <s v="Wim de Haas"/>
    <s v="Edwin v.d. Vlist"/>
    <s v="Edwin van der Vlist"/>
    <s v="edwin.vander.vlist@rws.nl"/>
    <x v="27"/>
    <s v="Aangemerkt"/>
    <s v="HVD"/>
    <m/>
    <x v="11"/>
    <x v="78"/>
    <m/>
    <x v="25"/>
    <x v="34"/>
    <s v="ja"/>
    <x v="2"/>
    <x v="0"/>
    <m/>
    <m/>
    <m/>
    <m/>
    <x v="48"/>
    <x v="0"/>
    <m/>
    <m/>
    <m/>
    <s v="verkeersscheidingsstelsel.gpkg"/>
    <m/>
    <m/>
    <s v="Ja"/>
    <s v="Verplicht"/>
    <s v="Actief"/>
    <s v="Geen frequentie"/>
  </r>
  <r>
    <s v="Rijkswaterstaat"/>
    <m/>
    <s v="Wim de Haas"/>
    <s v="Edwin v.d. Vlist"/>
    <s v="Edwin van der Vlist"/>
    <s v="edwin.vander.vlist@rws.nl"/>
    <x v="28"/>
    <s v="Aangemerkt"/>
    <s v="HVD"/>
    <m/>
    <x v="11"/>
    <x v="79"/>
    <m/>
    <x v="26"/>
    <x v="35"/>
    <s v="ja"/>
    <x v="2"/>
    <x v="0"/>
    <m/>
    <m/>
    <m/>
    <m/>
    <x v="49"/>
    <x v="0"/>
    <m/>
    <m/>
    <m/>
    <s v="fis_vnds.gpkg"/>
    <m/>
    <m/>
    <s v="Ja"/>
    <s v="Verplicht"/>
    <s v="Actief"/>
    <s v="Maandelijks"/>
  </r>
  <r>
    <s v="Rijkswaterstaat"/>
    <m/>
    <s v="Wim de Haas"/>
    <s v="Edwin v.d. Vlist"/>
    <s v="Edwin van der Vlist"/>
    <s v="edwin.vander.vlist@rws.nl"/>
    <x v="29"/>
    <m/>
    <s v="HVD"/>
    <m/>
    <x v="11"/>
    <x v="80"/>
    <m/>
    <x v="27"/>
    <x v="36"/>
    <s v="ja"/>
    <x v="2"/>
    <x v="0"/>
    <m/>
    <m/>
    <m/>
    <m/>
    <x v="50"/>
    <x v="0"/>
    <m/>
    <m/>
    <m/>
    <s v="vaarwegmarkeringen_nld.gpkg"/>
    <m/>
    <m/>
    <s v="Ja"/>
    <s v="Verplicht"/>
    <s v="Actief"/>
    <s v="Maandelijks"/>
  </r>
  <r>
    <s v="Rijkswaterstaat"/>
    <m/>
    <s v="Wim de Haas"/>
    <s v="Edwin v.d. Vlist"/>
    <s v="Edwin van der Vlist"/>
    <s v="edwin.vander.vlist@rws.nl"/>
    <x v="29"/>
    <s v="Aangemerkt"/>
    <s v="HVD, INSPIRE"/>
    <m/>
    <x v="11"/>
    <x v="81"/>
    <m/>
    <x v="28"/>
    <x v="37"/>
    <s v="ja"/>
    <x v="1"/>
    <x v="0"/>
    <s v="technical-guidelines/data/tn at main · INSPIRE-MIF/technical-guidelines · GitHub"/>
    <s v="TN-W____Beacon"/>
    <m/>
    <m/>
    <x v="51"/>
    <x v="0"/>
    <m/>
    <s v="Beacon"/>
    <s v="tn-w:Beacon"/>
    <s v="tn_waterways.gpkg"/>
    <s v="tn_waterways.gml"/>
    <m/>
    <s v="Ja"/>
    <s v="Verplicht"/>
    <s v="Actief"/>
    <s v="Actueel"/>
  </r>
  <r>
    <s v="Rijkswaterstaat"/>
    <m/>
    <s v="Wim de Haas"/>
    <s v="Edwin v.d. Vlist"/>
    <s v="Edwin van der Vlist"/>
    <s v="edwin.vander.vlist@rws.nl"/>
    <x v="29"/>
    <s v="Aangemerkt"/>
    <s v="HVD, INSPIRE"/>
    <m/>
    <x v="11"/>
    <x v="82"/>
    <m/>
    <x v="28"/>
    <x v="37"/>
    <s v="ja"/>
    <x v="1"/>
    <x v="0"/>
    <s v="technical-guidelines/data/tn at main · INSPIRE-MIF/technical-guidelines · GitHub"/>
    <s v="TN-W____Bouy"/>
    <m/>
    <m/>
    <x v="52"/>
    <x v="0"/>
    <m/>
    <s v="Buoy"/>
    <s v="tn-w:Buoy"/>
    <s v="tn_waterways.gpkg"/>
    <s v="tn_waterways.gml"/>
    <m/>
    <s v="Ja"/>
    <s v="Verplicht"/>
    <s v="Actief"/>
    <s v="Maandelijks"/>
  </r>
  <r>
    <s v="Rijkswaterstaat"/>
    <m/>
    <s v="Wim de Haas"/>
    <s v="Edwin v.d. Vlist"/>
    <s v="Edwin van der Vlist"/>
    <s v="edwin.vander.vlist@rws.nl"/>
    <x v="28"/>
    <s v="Aangemerkt"/>
    <s v="HVD, INSPIRE"/>
    <m/>
    <x v="11"/>
    <x v="83"/>
    <m/>
    <x v="28"/>
    <x v="37"/>
    <s v="ja"/>
    <x v="1"/>
    <x v="0"/>
    <s v="technical-guidelines/data/tn at main · INSPIRE-MIF/technical-guidelines · GitHub"/>
    <s v="TN-W____CEMT-Class"/>
    <m/>
    <m/>
    <x v="53"/>
    <x v="0"/>
    <m/>
    <m/>
    <m/>
    <m/>
    <m/>
    <m/>
    <s v="Ja"/>
    <s v="Verplicht"/>
    <s v="Actief"/>
    <s v="Maandelijks"/>
  </r>
  <r>
    <s v="Rijkswaterstaat"/>
    <m/>
    <s v="Wim de Haas"/>
    <s v="Edwin v.d. Vlist"/>
    <s v="Edwin van der Vlist"/>
    <s v="edwin.vander.vlist@rws.nl"/>
    <x v="27"/>
    <s v="Aangemerkt"/>
    <s v="HVD, INSPIRE"/>
    <m/>
    <x v="11"/>
    <x v="84"/>
    <m/>
    <x v="28"/>
    <x v="37"/>
    <s v="ja"/>
    <x v="1"/>
    <x v="0"/>
    <s v="technical-guidelines/data/tn at main · INSPIRE-MIF/technical-guidelines · GitHub"/>
    <s v="TN-W____MarineWaterway"/>
    <m/>
    <m/>
    <x v="54"/>
    <x v="0"/>
    <m/>
    <s v="WaterwayLink.Marine Waterway"/>
    <s v="tn-w:WaterwayLink.Marine Waterway"/>
    <s v="tn_waterways.gpkg"/>
    <s v="tn_waterways.gml"/>
    <m/>
    <s v="Ja"/>
    <s v="Verplicht"/>
    <s v="Actief"/>
    <s v="op afroep"/>
  </r>
  <r>
    <s v="Rijkswaterstaat"/>
    <m/>
    <s v="Wim de Haas"/>
    <s v="Edwin v.d. Vlist"/>
    <s v="Edwin van der Vlist"/>
    <s v="edwin.vander.vlist@rws.nl"/>
    <x v="26"/>
    <s v="Aangemerkt"/>
    <s v="HVD, INSPIRE"/>
    <m/>
    <x v="11"/>
    <x v="85"/>
    <m/>
    <x v="28"/>
    <x v="37"/>
    <s v="ja"/>
    <x v="1"/>
    <x v="0"/>
    <s v="technical-guidelines/data/tn at main · INSPIRE-MIF/technical-guidelines · GitHub"/>
    <s v="TN-W____TrafficSeparationSchemeCrossing"/>
    <m/>
    <m/>
    <x v="55"/>
    <x v="0"/>
    <m/>
    <s v="TrafficSeparationSchemeCrossing"/>
    <s v="tn-w:TrafficSeparationSchemeCrossing"/>
    <s v="tn_waterways.gpkg"/>
    <s v="tn_waterways.gml"/>
    <m/>
    <s v="Ja"/>
    <s v="Verplicht"/>
    <s v="Actief"/>
    <s v="Maandelijks"/>
  </r>
  <r>
    <s v="Rijkswaterstaat"/>
    <m/>
    <s v="Wim de Haas"/>
    <s v="Edwin v.d. Vlist"/>
    <s v="Edwin van der Vlist"/>
    <s v="edwin.vander.vlist@rws.nl"/>
    <x v="26"/>
    <s v="Aangemerkt"/>
    <s v="HVD, INSPIRE"/>
    <m/>
    <x v="11"/>
    <x v="86"/>
    <m/>
    <x v="28"/>
    <x v="37"/>
    <s v="ja"/>
    <x v="1"/>
    <x v="0"/>
    <s v="technical-guidelines/data/tn at main · INSPIRE-MIF/technical-guidelines · GitHub"/>
    <s v="TN-W____TrafficSeparationSchemeSeparator"/>
    <m/>
    <m/>
    <x v="56"/>
    <x v="0"/>
    <m/>
    <s v="TrafficSeparationSchemeSeparator"/>
    <s v="tn-w:TrafficSeparationSchemeSeparator"/>
    <s v="tn_waterways.gpkg"/>
    <s v="tn_waterways.gml"/>
    <m/>
    <s v="Ja"/>
    <s v="Verplicht"/>
    <s v="Actief"/>
    <s v="Maandelijks"/>
  </r>
  <r>
    <s v="Rijkswaterstaat"/>
    <m/>
    <s v="Wim de Haas"/>
    <s v="Edwin v.d. Vlist"/>
    <s v="Edwin van der Vlist"/>
    <s v="edwin.vander.vlist@rws.nl"/>
    <x v="26"/>
    <s v="Aangemerkt"/>
    <s v="HVD, INSPIRE"/>
    <m/>
    <x v="11"/>
    <x v="87"/>
    <m/>
    <x v="28"/>
    <x v="37"/>
    <s v="ja"/>
    <x v="1"/>
    <x v="0"/>
    <s v="technical-guidelines/data/tn at main · INSPIRE-MIF/technical-guidelines · GitHub"/>
    <s v="TN-W____WaterLinkSequence"/>
    <m/>
    <m/>
    <x v="57"/>
    <x v="0"/>
    <m/>
    <s v="WaterLinkSequence"/>
    <s v="tn-w:WaterLinkSequence"/>
    <s v="tn_waterways.gpkg"/>
    <s v="tn_waterways.gml"/>
    <m/>
    <s v="Ja"/>
    <s v="Verplicht"/>
    <s v="Actief"/>
    <s v="Maandelijks"/>
  </r>
  <r>
    <s v="Rijkswaterstaat"/>
    <m/>
    <s v="Wim de Haas"/>
    <s v="Edwin v.d. Vlist"/>
    <s v="Edwin van der Vlist"/>
    <s v="edwin.vander.vlist@rws.nl"/>
    <x v="26"/>
    <s v="Aangemerkt"/>
    <s v="HVD, INSPIRE"/>
    <m/>
    <x v="11"/>
    <x v="88"/>
    <m/>
    <x v="28"/>
    <x v="37"/>
    <s v="ja"/>
    <x v="1"/>
    <x v="0"/>
    <s v="technical-guidelines/data/tn at main · INSPIRE-MIF/technical-guidelines · GitHub"/>
    <s v="TN-W____WaterTrafficFlowDirection"/>
    <m/>
    <m/>
    <x v="58"/>
    <x v="0"/>
    <m/>
    <s v="WaterTrafficFlowDirection"/>
    <s v="tn-w:WaterTrafficFlowDirection"/>
    <s v="tn_waterways.gpkg"/>
    <s v="tn_waterways.gml"/>
    <m/>
    <s v="Ja"/>
    <s v="Verplicht"/>
    <s v="Actief"/>
    <s v="Maandelijks"/>
  </r>
  <r>
    <s v="Rijkswaterstaat"/>
    <m/>
    <s v="Wim de Haas"/>
    <s v="Edwin v.d. Vlist"/>
    <s v="Edwin van der Vlist"/>
    <s v="edwin.vander.vlist@rws.nl"/>
    <x v="26"/>
    <s v="Aangemerkt"/>
    <s v="HVD, INSPIRE"/>
    <m/>
    <x v="11"/>
    <x v="89"/>
    <m/>
    <x v="28"/>
    <x v="37"/>
    <s v="ja"/>
    <x v="1"/>
    <x v="0"/>
    <s v="technical-guidelines/data/tn at main · INSPIRE-MIF/technical-guidelines · GitHub"/>
    <s v="TN-W____WaterwayLink"/>
    <m/>
    <m/>
    <x v="59"/>
    <x v="0"/>
    <m/>
    <s v="WaterwayLink"/>
    <s v="tn-w:WaterwayLink"/>
    <s v="tn_waterways.gpkg"/>
    <s v="tn_waterways.gml"/>
    <m/>
    <s v="Ja"/>
    <s v="Verplicht"/>
    <s v="Actief"/>
    <s v="Maandelijks"/>
  </r>
  <r>
    <s v="Rijkswaterstaat"/>
    <m/>
    <s v="Wim de Haas"/>
    <s v="Edwin v.d. Vlist"/>
    <s v="Edwin van der Vlist"/>
    <s v="edwin.vander.vlist@rws.nl"/>
    <x v="26"/>
    <s v="Aangemerkt"/>
    <s v="HVD, INSPIRE"/>
    <m/>
    <x v="11"/>
    <x v="90"/>
    <m/>
    <x v="28"/>
    <x v="37"/>
    <s v="ja"/>
    <x v="1"/>
    <x v="0"/>
    <s v="technical-guidelines/data/tn at main · INSPIRE-MIF/technical-guidelines · GitHub"/>
    <s v="TN-W____WaterwayNode"/>
    <m/>
    <m/>
    <x v="60"/>
    <x v="0"/>
    <m/>
    <s v="WaterwayNode"/>
    <s v="tn-w:WaterwayNode"/>
    <s v="tn_waterways.gpkg"/>
    <s v="tn_waterways.gml"/>
    <m/>
    <s v="Ja"/>
    <s v="Verplicht"/>
    <s v="Actief"/>
    <s v="Maandelijks"/>
  </r>
  <r>
    <s v="Rijkswaterstaat"/>
    <m/>
    <s v="Wim de Haas"/>
    <s v="Edwin v.d. Vlist"/>
    <s v="Edwin van der Vlist"/>
    <s v="edwin.vander.vlist@rws.nl"/>
    <x v="29"/>
    <s v="Aangemerkt"/>
    <s v="HVD, INSPIRE"/>
    <m/>
    <x v="12"/>
    <x v="91"/>
    <m/>
    <x v="28"/>
    <x v="37"/>
    <s v="ja"/>
    <x v="1"/>
    <x v="0"/>
    <s v="technical-guidelines/data/tn at main · INSPIRE-MIF/technical-guidelines · GitHub"/>
    <s v="TN_Markerpost"/>
    <m/>
    <m/>
    <x v="61"/>
    <x v="0"/>
    <m/>
    <s v="MarkerPost"/>
    <s v="tn:MarkerPost"/>
    <s v="tn_waterways.gpkg"/>
    <s v="tn_waterways.gml"/>
    <m/>
    <s v="Ja"/>
    <s v="Verplicht"/>
    <s v="Actief"/>
    <s v="Maandelijks"/>
  </r>
  <r>
    <s v="Rijkswaterstaat"/>
    <m/>
    <s v="Wim de Haas"/>
    <s v="Edwin v.d. Vlist"/>
    <s v="Edwin van der Vlist"/>
    <s v="edwin.vander.vlist@rws.nl"/>
    <x v="29"/>
    <s v="Aangemerkt"/>
    <s v="HVD, INSPIRE"/>
    <m/>
    <x v="12"/>
    <x v="92"/>
    <m/>
    <x v="28"/>
    <x v="37"/>
    <s v="ja"/>
    <x v="1"/>
    <x v="0"/>
    <s v="technical-guidelines/data/tn at main · INSPIRE-MIF/technical-guidelines · GitHub"/>
    <s v="TN_TransportLink"/>
    <m/>
    <m/>
    <x v="62"/>
    <x v="0"/>
    <m/>
    <s v="TransportLink"/>
    <s v="tn-w:TransportLink"/>
    <s v="tn_waterways.gpkg"/>
    <s v="tn_waterways.gml"/>
    <m/>
    <s v="Ja"/>
    <s v="Verplicht"/>
    <s v="Actief"/>
    <s v="Maandelijks"/>
  </r>
  <r>
    <s v="Rijkswaterstaat"/>
    <m/>
    <s v="Wim de Haas"/>
    <s v="Edwin v.d. Vlist"/>
    <s v="Edwin van der Vlist"/>
    <s v="edwin.vander.vlist@rws.nl"/>
    <x v="29"/>
    <s v="Aangemerkt"/>
    <s v="HVD, INSPIRE"/>
    <m/>
    <x v="12"/>
    <x v="93"/>
    <m/>
    <x v="28"/>
    <x v="37"/>
    <s v="ja"/>
    <x v="1"/>
    <x v="0"/>
    <s v="technical-guidelines/data/tn at main · INSPIRE-MIF/technical-guidelines · GitHub"/>
    <s v="TN_TransportNode"/>
    <m/>
    <m/>
    <x v="63"/>
    <x v="0"/>
    <m/>
    <s v="TransportNode"/>
    <s v="tn-w:TransportNode"/>
    <s v="tn_waterways.gpkg"/>
    <s v="tn_waterways.gml"/>
    <m/>
    <s v="Ja"/>
    <s v="Verplicht"/>
    <s v="Actief"/>
    <s v="Maandelijks"/>
  </r>
  <r>
    <s v="Rijkswaterstaat"/>
    <m/>
    <s v="Wim de Haas"/>
    <s v="Stan Banach"/>
    <s v="Stan Banach"/>
    <s v="stan.banach@rws.nl"/>
    <x v="16"/>
    <s v="Aangemerkt"/>
    <s v="HVD"/>
    <m/>
    <x v="13"/>
    <x v="94"/>
    <m/>
    <x v="29"/>
    <x v="38"/>
    <s v="ja"/>
    <x v="2"/>
    <x v="0"/>
    <m/>
    <m/>
    <m/>
    <m/>
    <x v="64"/>
    <x v="0"/>
    <m/>
    <m/>
    <m/>
    <s v="nwb_wegen.gpkg"/>
    <m/>
    <m/>
    <s v="Ja"/>
    <s v="Verplicht"/>
    <s v="Actief"/>
    <s v="Maandelijks"/>
  </r>
  <r>
    <s v="Rijkswaterstaat"/>
    <m/>
    <s v="Wim de Haas"/>
    <m/>
    <s v="Stan Banach"/>
    <s v="stan.banach@rws.nl"/>
    <x v="16"/>
    <s v="Aangemerkt"/>
    <s v="HVD"/>
    <m/>
    <x v="13"/>
    <x v="95"/>
    <m/>
    <x v="12"/>
    <x v="39"/>
    <s v="ja"/>
    <x v="2"/>
    <x v="0"/>
    <m/>
    <m/>
    <m/>
    <m/>
    <x v="65"/>
    <x v="32"/>
    <m/>
    <m/>
    <m/>
    <s v="road_junctions.gpkg"/>
    <m/>
    <m/>
    <s v="Ja"/>
    <s v="Verplicht"/>
    <s v="Actief"/>
    <s v="Maandelijks"/>
  </r>
  <r>
    <s v="Rijkswaterstaat"/>
    <m/>
    <s v="Wim de Haas"/>
    <s v="Stan Banach"/>
    <s v="Stan Banach"/>
    <s v="stan.banach@rws.nl"/>
    <x v="30"/>
    <m/>
    <s v="HVD"/>
    <m/>
    <x v="13"/>
    <x v="96"/>
    <m/>
    <x v="12"/>
    <x v="40"/>
    <s v="ja"/>
    <x v="0"/>
    <x v="0"/>
    <m/>
    <m/>
    <m/>
    <m/>
    <x v="66"/>
    <x v="0"/>
    <m/>
    <m/>
    <s v="AgoraBinaryVersion,AreaType,ChargingPointUsageType,EmissionClassificationEuro,FuelType,FuzzyTimeType,GasType,GeneralFeedbackEventType,LinkDirectionValue,LoadType,LowEmissionLevel,NatureOfDistanceMeasure,OpenLRBinaryVersion,ParkingSiteType,PaymentMethod,RoadCategory,RoadFeatureEventType,RoadFeaturePropertyType,RoadFeatureSource,RoadFeatureType,SiteAccessibility,SpecialDayType,RoadSignType,TunnelCategory,UOMIdentifier,VehicleEquipment,VehicleType,VehicleUsage,WeatherType,WeightType"/>
    <m/>
    <m/>
    <m/>
    <m/>
    <m/>
    <m/>
    <m/>
  </r>
  <r>
    <s v="Rijkswaterstaat"/>
    <m/>
    <s v="Wim de Haas"/>
    <s v="Stan Banach"/>
    <s v="Stan Banach"/>
    <s v="stan.banach@rws.nl"/>
    <x v="16"/>
    <s v="Aangemerkt"/>
    <s v="HVD, INSPIRE"/>
    <m/>
    <x v="13"/>
    <x v="97"/>
    <m/>
    <x v="30"/>
    <x v="41"/>
    <s v="ja"/>
    <x v="1"/>
    <x v="0"/>
    <s v="technical-guidelines/data/tn at main · INSPIRE-MIF/technical-guidelines · GitHub"/>
    <s v="TN-RO____FunctionalRoadClass"/>
    <m/>
    <m/>
    <x v="67"/>
    <x v="0"/>
    <m/>
    <s v="FunctionalRoadClass"/>
    <s v="tn-ro:FunctionalRoadClass"/>
    <m/>
    <m/>
    <m/>
    <s v="Ja"/>
    <s v="Verplicht"/>
    <s v="Actief"/>
    <s v="Maandelijks"/>
  </r>
  <r>
    <s v="Rijkswaterstaat"/>
    <m/>
    <s v="Wim de Haas"/>
    <s v="Stan Banach"/>
    <s v="Stan Banach"/>
    <s v="stan.banach@rws.nl"/>
    <x v="16"/>
    <s v="Aangemerkt"/>
    <s v="HVD, INSPIRE"/>
    <m/>
    <x v="13"/>
    <x v="98"/>
    <m/>
    <x v="30"/>
    <x v="41"/>
    <s v="ja"/>
    <x v="1"/>
    <x v="0"/>
    <s v="technical-guidelines/data/tn at main · INSPIRE-MIF/technical-guidelines · GitHub"/>
    <s v="TN-RO____MaintenanceAuthority"/>
    <m/>
    <m/>
    <x v="68"/>
    <x v="0"/>
    <m/>
    <m/>
    <m/>
    <m/>
    <m/>
    <m/>
    <s v="Ja"/>
    <s v="Verplicht"/>
    <s v="Actief"/>
    <s v="Maandelijks"/>
  </r>
  <r>
    <s v="Rijkswaterstaat"/>
    <m/>
    <s v="Wim de Haas"/>
    <s v="Stan Banach"/>
    <s v="Stan Banach"/>
    <s v="stan.banach@rws.nl"/>
    <x v="16"/>
    <s v="Aangemerkt"/>
    <s v="HVD, INSPIRE"/>
    <m/>
    <x v="13"/>
    <x v="99"/>
    <m/>
    <x v="30"/>
    <x v="41"/>
    <s v="ja"/>
    <x v="1"/>
    <x v="0"/>
    <s v="technical-guidelines/data/tn at main · INSPIRE-MIF/technical-guidelines · GitHub"/>
    <s v="TN-RO____NumberofLanes"/>
    <m/>
    <m/>
    <x v="69"/>
    <x v="0"/>
    <m/>
    <s v="Numberoflanes"/>
    <m/>
    <m/>
    <m/>
    <m/>
    <s v="Ja"/>
    <s v="Verplicht"/>
    <s v="Actief"/>
    <s v="Maandelijks"/>
  </r>
  <r>
    <s v="Rijkswaterstaat"/>
    <m/>
    <s v="Wim de Haas"/>
    <s v="Stan Banach"/>
    <s v="Stan Banach"/>
    <s v="stan.banach@rws.nl"/>
    <x v="16"/>
    <s v="Aangemerkt"/>
    <s v="HVD, INSPIRE"/>
    <m/>
    <x v="13"/>
    <x v="100"/>
    <m/>
    <x v="30"/>
    <x v="41"/>
    <s v="ja"/>
    <x v="1"/>
    <x v="0"/>
    <s v="technical-guidelines/data/tn at main · INSPIRE-MIF/technical-guidelines · GitHub"/>
    <s v="TN-RO____Road"/>
    <m/>
    <m/>
    <x v="70"/>
    <x v="0"/>
    <m/>
    <s v="Road"/>
    <m/>
    <m/>
    <m/>
    <m/>
    <s v="Ja"/>
    <s v="Verplicht"/>
    <s v="Actief"/>
    <s v="Maandelijks"/>
  </r>
  <r>
    <s v="Rijkswaterstaat"/>
    <m/>
    <s v="Wim de Haas"/>
    <s v="Stan Banach"/>
    <s v="Stan Banach"/>
    <s v="stan.banach@rws.nl"/>
    <x v="31"/>
    <s v="Aangemerkt"/>
    <s v="HVD, INSPIRE"/>
    <m/>
    <x v="13"/>
    <x v="101"/>
    <m/>
    <x v="30"/>
    <x v="41"/>
    <s v="ja"/>
    <x v="1"/>
    <x v="0"/>
    <s v="technical-guidelines/data/tn at main · INSPIRE-MIF/technical-guidelines · GitHub"/>
    <s v="TN-RO____RoadArea"/>
    <m/>
    <m/>
    <x v="71"/>
    <x v="0"/>
    <m/>
    <m/>
    <m/>
    <m/>
    <m/>
    <m/>
    <s v="Ja"/>
    <s v="Verplicht"/>
    <s v="Actief"/>
    <s v="Maandelijks"/>
  </r>
  <r>
    <s v="Rijkswaterstaat"/>
    <m/>
    <s v="Wim de Haas"/>
    <s v="Stan Banach"/>
    <s v="Stan Banach"/>
    <s v="stan.banach@rws.nl"/>
    <x v="16"/>
    <s v="Aangemerkt"/>
    <s v="HVD, INSPIRE"/>
    <m/>
    <x v="13"/>
    <x v="102"/>
    <m/>
    <x v="30"/>
    <x v="41"/>
    <s v="ja"/>
    <x v="1"/>
    <x v="0"/>
    <s v="technical-guidelines/data/tn at main · INSPIRE-MIF/technical-guidelines · GitHub"/>
    <s v="TN-RO____RoadLink"/>
    <m/>
    <m/>
    <x v="72"/>
    <x v="0"/>
    <m/>
    <s v="roadLink"/>
    <m/>
    <m/>
    <m/>
    <m/>
    <s v="Ja"/>
    <s v="Verplicht"/>
    <s v="Actief"/>
    <s v="Maandelijks"/>
  </r>
  <r>
    <s v="Rijkswaterstaat"/>
    <m/>
    <s v="Wim de Haas"/>
    <s v="Stan Banach"/>
    <s v="Stan Banach"/>
    <s v="stan.banach@rws.nl"/>
    <x v="16"/>
    <s v="Aangemerkt"/>
    <s v="HVD, INSPIRE"/>
    <m/>
    <x v="13"/>
    <x v="103"/>
    <m/>
    <x v="30"/>
    <x v="41"/>
    <s v="ja"/>
    <x v="1"/>
    <x v="0"/>
    <s v="technical-guidelines/data/tn at main · INSPIRE-MIF/technical-guidelines · GitHub"/>
    <s v="TN-RO____RoadName"/>
    <m/>
    <m/>
    <x v="73"/>
    <x v="0"/>
    <m/>
    <s v="roadName"/>
    <m/>
    <m/>
    <m/>
    <m/>
    <s v="Ja"/>
    <s v="Verplicht"/>
    <s v="Actief"/>
    <s v="Maandelijks"/>
  </r>
  <r>
    <s v="Rijkswaterstaat"/>
    <m/>
    <s v="Wim de Haas"/>
    <s v="Stan Banach"/>
    <s v="Stan Banach"/>
    <s v="stan.banach@rws.nl"/>
    <x v="16"/>
    <s v="Aangemerkt"/>
    <s v="HVD, INSPIRE"/>
    <m/>
    <x v="13"/>
    <x v="104"/>
    <m/>
    <x v="30"/>
    <x v="41"/>
    <s v="ja"/>
    <x v="1"/>
    <x v="0"/>
    <s v="technical-guidelines/data/tn at main · INSPIRE-MIF/technical-guidelines · GitHub"/>
    <s v="TN-RO____RoadNode"/>
    <m/>
    <m/>
    <x v="74"/>
    <x v="0"/>
    <m/>
    <s v="RoadNode"/>
    <m/>
    <m/>
    <m/>
    <m/>
    <s v="Ja"/>
    <s v="Verplicht"/>
    <s v="Actief"/>
    <s v="Maandelijks"/>
  </r>
  <r>
    <s v="Rijkswaterstaat"/>
    <m/>
    <s v="Wim de Haas"/>
    <s v="Stan Banach"/>
    <s v="Stan Banach"/>
    <s v="stan.banach@rws.nl"/>
    <x v="16"/>
    <s v="Aangemerkt"/>
    <s v="HVD, INSPIRE"/>
    <m/>
    <x v="13"/>
    <x v="105"/>
    <m/>
    <x v="30"/>
    <x v="41"/>
    <s v="ja"/>
    <x v="1"/>
    <x v="0"/>
    <s v="technical-guidelines/data/tn at main · INSPIRE-MIF/technical-guidelines · GitHub"/>
    <s v="TN-RO____RoadSurfaceCategory"/>
    <m/>
    <m/>
    <x v="75"/>
    <x v="0"/>
    <m/>
    <m/>
    <m/>
    <m/>
    <m/>
    <m/>
    <s v="Ja"/>
    <s v="Verplicht"/>
    <s v="Actief"/>
    <s v="Maandelijks"/>
  </r>
  <r>
    <s v="Rijkswaterstaat"/>
    <m/>
    <s v="Wim de Haas"/>
    <s v="Stan Banach"/>
    <s v="Stan Banach"/>
    <s v="stan.banach@rws.nl"/>
    <x v="16"/>
    <s v="Aangemerkt"/>
    <s v="HVD, INSPIRE"/>
    <m/>
    <x v="13"/>
    <x v="106"/>
    <m/>
    <x v="30"/>
    <x v="41"/>
    <s v="ja"/>
    <x v="1"/>
    <x v="0"/>
    <s v="technical-guidelines/data/tn at main · INSPIRE-MIF/technical-guidelines · GitHub"/>
    <s v="TN-RO____Speedlimit"/>
    <m/>
    <m/>
    <x v="76"/>
    <x v="0"/>
    <m/>
    <s v="Speedlimit"/>
    <m/>
    <m/>
    <m/>
    <m/>
    <s v="Ja"/>
    <s v="Verplicht"/>
    <s v="Actief"/>
    <s v="Maandelijks"/>
  </r>
  <r>
    <s v="Rijkswaterstaat"/>
    <m/>
    <s v="Wim de Haas"/>
    <s v="Stan Banach"/>
    <s v="Stan Banach"/>
    <s v="stan.banach@rws.nl"/>
    <x v="16"/>
    <s v="Aangemerkt"/>
    <s v="HVD, INSPIRE"/>
    <m/>
    <x v="13"/>
    <x v="107"/>
    <m/>
    <x v="30"/>
    <x v="41"/>
    <s v="ja"/>
    <x v="1"/>
    <x v="0"/>
    <s v="technical-guidelines/data/tn at main · INSPIRE-MIF/technical-guidelines · GitHub"/>
    <s v="TN-RO____TransportNetwork"/>
    <m/>
    <m/>
    <x v="77"/>
    <x v="0"/>
    <m/>
    <m/>
    <m/>
    <m/>
    <m/>
    <m/>
    <s v="Ja"/>
    <s v="Verplicht"/>
    <s v="Actief"/>
    <s v="Maandelijks"/>
  </r>
  <r>
    <s v="Rijkswaterstaat"/>
    <m/>
    <s v="Wim de Haas"/>
    <s v="Stan Banach"/>
    <s v="Stan Banach"/>
    <s v="stan.banach@rws.nl"/>
    <x v="16"/>
    <s v="Aangemerkt"/>
    <s v="HVD, INSPIRE"/>
    <m/>
    <x v="13"/>
    <x v="108"/>
    <m/>
    <x v="30"/>
    <x v="41"/>
    <s v="ja"/>
    <x v="1"/>
    <x v="0"/>
    <s v="technical-guidelines/data/tn at main · INSPIRE-MIF/technical-guidelines · GitHub"/>
    <s v="TN-RO____VerticalPosition"/>
    <m/>
    <m/>
    <x v="78"/>
    <x v="0"/>
    <m/>
    <m/>
    <m/>
    <m/>
    <m/>
    <m/>
    <s v="Ja"/>
    <s v="Verplicht"/>
    <s v="Actief"/>
    <s v="Maandelijks"/>
  </r>
  <r>
    <s v="Rijkswaterstaat"/>
    <m/>
    <s v="Wim de Haas"/>
    <s v="Stan Banach"/>
    <s v="Stan Banach"/>
    <s v="stan.banach@rws.nl"/>
    <x v="31"/>
    <s v="Aangemerkt"/>
    <s v="HVD"/>
    <m/>
    <x v="13"/>
    <x v="109"/>
    <m/>
    <x v="31"/>
    <x v="42"/>
    <s v="ja"/>
    <x v="2"/>
    <x v="0"/>
    <m/>
    <m/>
    <m/>
    <m/>
    <x v="79"/>
    <x v="0"/>
    <m/>
    <m/>
    <m/>
    <s v="weggeg.gpkg"/>
    <m/>
    <m/>
    <s v="Ja"/>
    <s v="Verplicht"/>
    <s v="Actief"/>
    <s v="Maandelijks"/>
  </r>
  <r>
    <s v="Rijkswaterstaat"/>
    <m/>
    <s v="Wim de Haas"/>
    <s v="Stan Banach"/>
    <s v="Stan Banach"/>
    <s v="stan.banach@rws.nl"/>
    <x v="16"/>
    <s v="Aangemerkt"/>
    <s v="HVD, INSPIRE"/>
    <m/>
    <x v="14"/>
    <x v="110"/>
    <m/>
    <x v="30"/>
    <x v="41"/>
    <s v="ja"/>
    <x v="1"/>
    <x v="0"/>
    <s v="technical-guidelines/data/tn at main · INSPIRE-MIF/technical-guidelines · GitHub"/>
    <s v="TN-RO____ERoad"/>
    <m/>
    <m/>
    <x v="80"/>
    <x v="0"/>
    <m/>
    <m/>
    <m/>
    <m/>
    <m/>
    <m/>
    <s v="Ja"/>
    <s v="Verplicht"/>
    <s v="Actief"/>
    <s v="Maandelijks"/>
  </r>
  <r>
    <s v="Rijkswaterstaat"/>
    <m/>
    <s v="Wim de Haas"/>
    <m/>
    <s v="Stan Banach"/>
    <s v="stan.banach@rws.nl"/>
    <x v="16"/>
    <s v="Aangemerkt"/>
    <s v="HVD, INSPIRE"/>
    <m/>
    <x v="14"/>
    <x v="111"/>
    <m/>
    <x v="30"/>
    <x v="41"/>
    <s v="ja"/>
    <x v="1"/>
    <x v="0"/>
    <s v="technical-guidelines/data/tn at main · INSPIRE-MIF/technical-guidelines · GitHub"/>
    <s v="TN-RO____Points"/>
    <m/>
    <m/>
    <x v="81"/>
    <x v="33"/>
    <m/>
    <s v="points"/>
    <m/>
    <m/>
    <m/>
    <m/>
    <s v="Ja"/>
    <s v="Verplicht"/>
    <s v="Actief"/>
    <s v="Maandelijks"/>
  </r>
  <r>
    <s v="Rijkswaterstaat"/>
    <m/>
    <m/>
    <m/>
    <m/>
    <m/>
    <x v="25"/>
    <m/>
    <s v="HVD"/>
    <m/>
    <x v="15"/>
    <x v="112"/>
    <m/>
    <x v="32"/>
    <x v="43"/>
    <s v="ja"/>
    <x v="0"/>
    <x v="0"/>
    <m/>
    <m/>
    <m/>
    <m/>
    <x v="37"/>
    <x v="0"/>
    <m/>
    <m/>
    <m/>
    <m/>
    <m/>
    <m/>
    <m/>
    <m/>
    <m/>
    <m/>
  </r>
  <r>
    <s v="Rijkswaterstaat"/>
    <m/>
    <m/>
    <m/>
    <m/>
    <m/>
    <x v="25"/>
    <m/>
    <s v="HVD"/>
    <m/>
    <x v="15"/>
    <x v="113"/>
    <m/>
    <x v="33"/>
    <x v="44"/>
    <s v="ja"/>
    <x v="0"/>
    <x v="0"/>
    <m/>
    <m/>
    <m/>
    <m/>
    <x v="37"/>
    <x v="0"/>
    <m/>
    <m/>
    <m/>
    <m/>
    <m/>
    <m/>
    <m/>
    <m/>
    <m/>
    <m/>
  </r>
  <r>
    <s v="Rijkswaterstaat"/>
    <m/>
    <m/>
    <m/>
    <m/>
    <m/>
    <x v="25"/>
    <m/>
    <s v="HVD"/>
    <m/>
    <x v="15"/>
    <x v="114"/>
    <m/>
    <x v="34"/>
    <x v="45"/>
    <s v="ja"/>
    <x v="0"/>
    <x v="0"/>
    <m/>
    <m/>
    <m/>
    <m/>
    <x v="37"/>
    <x v="0"/>
    <m/>
    <m/>
    <m/>
    <m/>
    <m/>
    <m/>
    <m/>
    <m/>
    <m/>
    <m/>
  </r>
  <r>
    <s v="Rijkswaterstaat"/>
    <m/>
    <m/>
    <m/>
    <m/>
    <m/>
    <x v="25"/>
    <m/>
    <s v="HVD"/>
    <m/>
    <x v="15"/>
    <x v="115"/>
    <m/>
    <x v="35"/>
    <x v="46"/>
    <s v="ja"/>
    <x v="0"/>
    <x v="0"/>
    <m/>
    <m/>
    <m/>
    <m/>
    <x v="37"/>
    <x v="0"/>
    <m/>
    <m/>
    <m/>
    <m/>
    <m/>
    <m/>
    <m/>
    <m/>
    <m/>
    <m/>
  </r>
  <r>
    <s v="Rijkswaterstaat"/>
    <m/>
    <m/>
    <m/>
    <m/>
    <m/>
    <x v="25"/>
    <m/>
    <s v="HVD"/>
    <m/>
    <x v="15"/>
    <x v="116"/>
    <m/>
    <x v="36"/>
    <x v="47"/>
    <s v="ja"/>
    <x v="0"/>
    <x v="0"/>
    <m/>
    <m/>
    <m/>
    <m/>
    <x v="37"/>
    <x v="0"/>
    <m/>
    <m/>
    <m/>
    <m/>
    <m/>
    <m/>
    <m/>
    <m/>
    <m/>
    <m/>
  </r>
  <r>
    <s v="Rijkswaterstaat"/>
    <m/>
    <m/>
    <m/>
    <m/>
    <m/>
    <x v="25"/>
    <m/>
    <s v="HVD"/>
    <m/>
    <x v="15"/>
    <x v="117"/>
    <m/>
    <x v="37"/>
    <x v="48"/>
    <s v="ja"/>
    <x v="0"/>
    <x v="0"/>
    <m/>
    <m/>
    <m/>
    <m/>
    <x v="37"/>
    <x v="0"/>
    <m/>
    <m/>
    <m/>
    <m/>
    <m/>
    <m/>
    <m/>
    <m/>
    <m/>
    <m/>
  </r>
  <r>
    <s v="Rijkswaterstaat"/>
    <m/>
    <m/>
    <m/>
    <m/>
    <m/>
    <x v="25"/>
    <m/>
    <s v="HVD"/>
    <m/>
    <x v="15"/>
    <x v="118"/>
    <m/>
    <x v="38"/>
    <x v="49"/>
    <s v="ja"/>
    <x v="0"/>
    <x v="0"/>
    <m/>
    <m/>
    <m/>
    <m/>
    <x v="37"/>
    <x v="0"/>
    <m/>
    <m/>
    <m/>
    <m/>
    <m/>
    <m/>
    <m/>
    <m/>
    <m/>
    <m/>
  </r>
  <r>
    <s v="Rijkswaterstaat"/>
    <m/>
    <m/>
    <m/>
    <m/>
    <m/>
    <x v="25"/>
    <m/>
    <s v="HVD"/>
    <m/>
    <x v="15"/>
    <x v="119"/>
    <m/>
    <x v="39"/>
    <x v="50"/>
    <s v="ja"/>
    <x v="0"/>
    <x v="0"/>
    <m/>
    <m/>
    <m/>
    <m/>
    <x v="37"/>
    <x v="0"/>
    <m/>
    <m/>
    <m/>
    <m/>
    <m/>
    <m/>
    <m/>
    <m/>
    <m/>
    <m/>
  </r>
  <r>
    <s v="Rijkswaterstaat"/>
    <m/>
    <m/>
    <m/>
    <m/>
    <m/>
    <x v="25"/>
    <m/>
    <s v="HVD"/>
    <m/>
    <x v="15"/>
    <x v="120"/>
    <m/>
    <x v="40"/>
    <x v="51"/>
    <s v="ja"/>
    <x v="0"/>
    <x v="0"/>
    <m/>
    <m/>
    <m/>
    <m/>
    <x v="37"/>
    <x v="0"/>
    <m/>
    <m/>
    <m/>
    <m/>
    <m/>
    <m/>
    <m/>
    <m/>
    <m/>
    <m/>
  </r>
  <r>
    <s v="Rijkswaterstaat"/>
    <m/>
    <m/>
    <m/>
    <m/>
    <m/>
    <x v="25"/>
    <m/>
    <s v="HVD"/>
    <m/>
    <x v="15"/>
    <x v="121"/>
    <m/>
    <x v="41"/>
    <x v="52"/>
    <s v="ja"/>
    <x v="0"/>
    <x v="0"/>
    <m/>
    <m/>
    <m/>
    <m/>
    <x v="37"/>
    <x v="0"/>
    <m/>
    <m/>
    <m/>
    <m/>
    <m/>
    <m/>
    <m/>
    <m/>
    <m/>
    <m/>
  </r>
  <r>
    <s v="Rijkswaterstaat"/>
    <m/>
    <m/>
    <m/>
    <m/>
    <m/>
    <x v="25"/>
    <m/>
    <s v="HVD"/>
    <m/>
    <x v="15"/>
    <x v="122"/>
    <m/>
    <x v="42"/>
    <x v="53"/>
    <s v="ja"/>
    <x v="0"/>
    <x v="0"/>
    <m/>
    <m/>
    <m/>
    <m/>
    <x v="37"/>
    <x v="0"/>
    <m/>
    <m/>
    <m/>
    <m/>
    <m/>
    <m/>
    <m/>
    <m/>
    <m/>
    <m/>
  </r>
  <r>
    <s v="Rijkswaterstaat"/>
    <m/>
    <m/>
    <m/>
    <m/>
    <m/>
    <x v="25"/>
    <m/>
    <s v="HVD"/>
    <m/>
    <x v="15"/>
    <x v="123"/>
    <m/>
    <x v="43"/>
    <x v="54"/>
    <s v="ja"/>
    <x v="0"/>
    <x v="0"/>
    <m/>
    <m/>
    <m/>
    <m/>
    <x v="37"/>
    <x v="0"/>
    <m/>
    <m/>
    <m/>
    <m/>
    <m/>
    <m/>
    <m/>
    <m/>
    <m/>
    <m/>
  </r>
  <r>
    <s v="Rijkswaterstaat"/>
    <m/>
    <m/>
    <m/>
    <m/>
    <m/>
    <x v="25"/>
    <m/>
    <s v="HVD"/>
    <m/>
    <x v="15"/>
    <x v="124"/>
    <m/>
    <x v="44"/>
    <x v="55"/>
    <s v="ja"/>
    <x v="0"/>
    <x v="0"/>
    <m/>
    <m/>
    <m/>
    <m/>
    <x v="37"/>
    <x v="0"/>
    <m/>
    <m/>
    <m/>
    <m/>
    <m/>
    <m/>
    <m/>
    <m/>
    <m/>
    <m/>
  </r>
  <r>
    <s v="Rijkswaterstaat"/>
    <m/>
    <m/>
    <m/>
    <m/>
    <m/>
    <x v="25"/>
    <m/>
    <s v="HVD"/>
    <m/>
    <x v="15"/>
    <x v="125"/>
    <m/>
    <x v="45"/>
    <x v="56"/>
    <s v="ja"/>
    <x v="0"/>
    <x v="0"/>
    <m/>
    <m/>
    <m/>
    <m/>
    <x v="37"/>
    <x v="0"/>
    <m/>
    <m/>
    <m/>
    <m/>
    <m/>
    <m/>
    <m/>
    <m/>
    <m/>
    <m/>
  </r>
  <r>
    <s v="Rijkswaterstaat"/>
    <m/>
    <m/>
    <m/>
    <m/>
    <m/>
    <x v="25"/>
    <m/>
    <s v="HVD"/>
    <m/>
    <x v="15"/>
    <x v="126"/>
    <m/>
    <x v="46"/>
    <x v="57"/>
    <s v="ja"/>
    <x v="0"/>
    <x v="0"/>
    <m/>
    <m/>
    <m/>
    <m/>
    <x v="37"/>
    <x v="0"/>
    <m/>
    <m/>
    <m/>
    <m/>
    <m/>
    <m/>
    <m/>
    <m/>
    <m/>
    <m/>
  </r>
  <r>
    <s v="Rijkswaterstaat"/>
    <m/>
    <m/>
    <m/>
    <m/>
    <m/>
    <x v="25"/>
    <m/>
    <s v="HVD"/>
    <m/>
    <x v="15"/>
    <x v="127"/>
    <m/>
    <x v="47"/>
    <x v="58"/>
    <s v="ja"/>
    <x v="0"/>
    <x v="0"/>
    <m/>
    <m/>
    <m/>
    <m/>
    <x v="37"/>
    <x v="0"/>
    <m/>
    <m/>
    <m/>
    <m/>
    <m/>
    <m/>
    <m/>
    <m/>
    <m/>
    <m/>
  </r>
  <r>
    <s v="Rijkswaterstaat"/>
    <m/>
    <m/>
    <m/>
    <m/>
    <m/>
    <x v="25"/>
    <m/>
    <s v="HVD"/>
    <m/>
    <x v="15"/>
    <x v="128"/>
    <m/>
    <x v="48"/>
    <x v="59"/>
    <s v="ja"/>
    <x v="0"/>
    <x v="0"/>
    <m/>
    <m/>
    <m/>
    <m/>
    <x v="37"/>
    <x v="0"/>
    <m/>
    <m/>
    <m/>
    <m/>
    <m/>
    <m/>
    <m/>
    <m/>
    <m/>
    <m/>
  </r>
  <r>
    <s v="Rijkswaterstaat"/>
    <m/>
    <m/>
    <m/>
    <m/>
    <m/>
    <x v="25"/>
    <m/>
    <s v="HVD"/>
    <m/>
    <x v="15"/>
    <x v="129"/>
    <m/>
    <x v="49"/>
    <x v="60"/>
    <s v="ja"/>
    <x v="0"/>
    <x v="0"/>
    <m/>
    <m/>
    <m/>
    <m/>
    <x v="37"/>
    <x v="0"/>
    <m/>
    <m/>
    <m/>
    <m/>
    <m/>
    <m/>
    <m/>
    <m/>
    <m/>
    <m/>
  </r>
  <r>
    <s v="Rijkswaterstaat"/>
    <m/>
    <m/>
    <m/>
    <m/>
    <m/>
    <x v="25"/>
    <m/>
    <s v="HVD"/>
    <m/>
    <x v="15"/>
    <x v="130"/>
    <m/>
    <x v="50"/>
    <x v="61"/>
    <s v="ja"/>
    <x v="0"/>
    <x v="0"/>
    <m/>
    <m/>
    <m/>
    <m/>
    <x v="37"/>
    <x v="0"/>
    <m/>
    <m/>
    <m/>
    <m/>
    <m/>
    <m/>
    <m/>
    <m/>
    <m/>
    <m/>
  </r>
  <r>
    <s v="Rijkswaterstaat"/>
    <m/>
    <m/>
    <m/>
    <m/>
    <m/>
    <x v="25"/>
    <m/>
    <s v="HVD"/>
    <m/>
    <x v="15"/>
    <x v="131"/>
    <m/>
    <x v="51"/>
    <x v="62"/>
    <s v="ja"/>
    <x v="0"/>
    <x v="0"/>
    <m/>
    <m/>
    <m/>
    <m/>
    <x v="37"/>
    <x v="0"/>
    <m/>
    <m/>
    <m/>
    <m/>
    <m/>
    <m/>
    <m/>
    <m/>
    <m/>
    <m/>
  </r>
  <r>
    <s v="Rijkswaterstaat"/>
    <m/>
    <m/>
    <m/>
    <m/>
    <m/>
    <x v="25"/>
    <m/>
    <s v="HVD"/>
    <m/>
    <x v="15"/>
    <x v="132"/>
    <m/>
    <x v="52"/>
    <x v="63"/>
    <s v="ja"/>
    <x v="0"/>
    <x v="0"/>
    <m/>
    <m/>
    <m/>
    <m/>
    <x v="37"/>
    <x v="0"/>
    <m/>
    <m/>
    <m/>
    <m/>
    <m/>
    <m/>
    <m/>
    <m/>
    <m/>
    <m/>
  </r>
  <r>
    <s v="Rijkswaterstaat"/>
    <m/>
    <m/>
    <m/>
    <m/>
    <m/>
    <x v="25"/>
    <m/>
    <s v="HVD"/>
    <m/>
    <x v="15"/>
    <x v="133"/>
    <m/>
    <x v="53"/>
    <x v="64"/>
    <s v="ja"/>
    <x v="0"/>
    <x v="0"/>
    <m/>
    <m/>
    <m/>
    <m/>
    <x v="37"/>
    <x v="0"/>
    <m/>
    <m/>
    <m/>
    <m/>
    <m/>
    <m/>
    <m/>
    <m/>
    <m/>
    <m/>
  </r>
  <r>
    <s v="Rijkswaterstaat"/>
    <m/>
    <m/>
    <m/>
    <m/>
    <m/>
    <x v="25"/>
    <m/>
    <s v="HVD"/>
    <m/>
    <x v="15"/>
    <x v="134"/>
    <m/>
    <x v="54"/>
    <x v="65"/>
    <s v="ja"/>
    <x v="0"/>
    <x v="0"/>
    <m/>
    <m/>
    <m/>
    <m/>
    <x v="37"/>
    <x v="0"/>
    <m/>
    <m/>
    <m/>
    <m/>
    <m/>
    <m/>
    <m/>
    <m/>
    <m/>
    <m/>
  </r>
  <r>
    <s v="Rijkswaterstaat"/>
    <m/>
    <m/>
    <m/>
    <m/>
    <m/>
    <x v="25"/>
    <m/>
    <s v="HVD"/>
    <m/>
    <x v="15"/>
    <x v="135"/>
    <m/>
    <x v="55"/>
    <x v="66"/>
    <s v="ja"/>
    <x v="0"/>
    <x v="0"/>
    <m/>
    <m/>
    <m/>
    <m/>
    <x v="37"/>
    <x v="0"/>
    <m/>
    <m/>
    <m/>
    <m/>
    <m/>
    <m/>
    <m/>
    <m/>
    <m/>
    <m/>
  </r>
  <r>
    <s v="Rijkswaterstaat"/>
    <m/>
    <m/>
    <m/>
    <m/>
    <m/>
    <x v="25"/>
    <m/>
    <s v="HVD"/>
    <m/>
    <x v="15"/>
    <x v="136"/>
    <m/>
    <x v="56"/>
    <x v="67"/>
    <s v="ja"/>
    <x v="0"/>
    <x v="0"/>
    <m/>
    <m/>
    <m/>
    <m/>
    <x v="37"/>
    <x v="0"/>
    <m/>
    <m/>
    <m/>
    <m/>
    <m/>
    <m/>
    <m/>
    <m/>
    <m/>
    <m/>
  </r>
  <r>
    <s v="Rijkswaterstaat"/>
    <m/>
    <m/>
    <m/>
    <m/>
    <m/>
    <x v="25"/>
    <m/>
    <s v="HVD"/>
    <m/>
    <x v="15"/>
    <x v="137"/>
    <m/>
    <x v="57"/>
    <x v="68"/>
    <s v="ja"/>
    <x v="0"/>
    <x v="0"/>
    <m/>
    <m/>
    <m/>
    <m/>
    <x v="37"/>
    <x v="0"/>
    <m/>
    <m/>
    <m/>
    <m/>
    <m/>
    <m/>
    <m/>
    <m/>
    <m/>
    <m/>
  </r>
  <r>
    <s v="Rijkswaterstaat"/>
    <m/>
    <m/>
    <m/>
    <m/>
    <m/>
    <x v="25"/>
    <m/>
    <s v="HVD"/>
    <m/>
    <x v="15"/>
    <x v="138"/>
    <m/>
    <x v="58"/>
    <x v="69"/>
    <s v="ja"/>
    <x v="0"/>
    <x v="0"/>
    <m/>
    <m/>
    <m/>
    <m/>
    <x v="37"/>
    <x v="0"/>
    <m/>
    <m/>
    <m/>
    <m/>
    <m/>
    <m/>
    <m/>
    <m/>
    <m/>
    <m/>
  </r>
  <r>
    <m/>
    <m/>
    <m/>
    <m/>
    <m/>
    <m/>
    <x v="25"/>
    <m/>
    <m/>
    <m/>
    <x v="15"/>
    <x v="139"/>
    <m/>
    <x v="59"/>
    <x v="70"/>
    <m/>
    <x v="3"/>
    <x v="2"/>
    <m/>
    <m/>
    <m/>
    <m/>
    <x v="37"/>
    <x v="0"/>
    <m/>
    <m/>
    <m/>
    <m/>
    <m/>
    <m/>
    <m/>
    <m/>
    <m/>
    <m/>
  </r>
  <r>
    <s v="Rijkswaterstaat"/>
    <m/>
    <m/>
    <m/>
    <m/>
    <m/>
    <x v="25"/>
    <m/>
    <s v="HVD"/>
    <m/>
    <x v="15"/>
    <x v="140"/>
    <m/>
    <x v="60"/>
    <x v="71"/>
    <s v="ja"/>
    <x v="0"/>
    <x v="0"/>
    <m/>
    <m/>
    <m/>
    <m/>
    <x v="37"/>
    <x v="0"/>
    <m/>
    <m/>
    <m/>
    <m/>
    <m/>
    <m/>
    <m/>
    <m/>
    <m/>
    <m/>
  </r>
  <r>
    <s v="Rijkswaterstaat"/>
    <m/>
    <s v="Wim de Haas"/>
    <m/>
    <s v="Fabian de Pooter"/>
    <s v="fabian.de.pooter@rws.nl"/>
    <x v="25"/>
    <m/>
    <s v="HVD"/>
    <m/>
    <x v="15"/>
    <x v="141"/>
    <m/>
    <x v="12"/>
    <x v="25"/>
    <s v="ja"/>
    <x v="0"/>
    <x v="0"/>
    <m/>
    <m/>
    <m/>
    <m/>
    <x v="37"/>
    <x v="10"/>
    <m/>
    <m/>
    <m/>
    <m/>
    <m/>
    <m/>
    <s v="Ja"/>
    <s v="Verplicht"/>
    <s v="Verwacht"/>
    <s v="op afroep"/>
  </r>
  <r>
    <s v="Rijkswaterstaat"/>
    <m/>
    <m/>
    <m/>
    <m/>
    <m/>
    <x v="25"/>
    <m/>
    <s v="HVD"/>
    <m/>
    <x v="15"/>
    <x v="142"/>
    <m/>
    <x v="61"/>
    <x v="72"/>
    <s v="ja"/>
    <x v="0"/>
    <x v="0"/>
    <m/>
    <m/>
    <m/>
    <m/>
    <x v="37"/>
    <x v="0"/>
    <m/>
    <m/>
    <m/>
    <m/>
    <m/>
    <m/>
    <m/>
    <m/>
    <m/>
    <m/>
  </r>
  <r>
    <s v="Rijkswaterstaat"/>
    <m/>
    <m/>
    <m/>
    <m/>
    <m/>
    <x v="25"/>
    <m/>
    <s v="HVD"/>
    <m/>
    <x v="15"/>
    <x v="143"/>
    <m/>
    <x v="62"/>
    <x v="73"/>
    <s v="ja"/>
    <x v="0"/>
    <x v="0"/>
    <m/>
    <m/>
    <m/>
    <m/>
    <x v="37"/>
    <x v="0"/>
    <m/>
    <m/>
    <m/>
    <m/>
    <m/>
    <m/>
    <m/>
    <m/>
    <m/>
    <m/>
  </r>
  <r>
    <s v="Rijkswaterstaat"/>
    <m/>
    <m/>
    <m/>
    <m/>
    <m/>
    <x v="25"/>
    <m/>
    <s v="HVD"/>
    <m/>
    <x v="15"/>
    <x v="144"/>
    <m/>
    <x v="63"/>
    <x v="74"/>
    <s v="ja"/>
    <x v="0"/>
    <x v="0"/>
    <m/>
    <m/>
    <m/>
    <m/>
    <x v="37"/>
    <x v="0"/>
    <m/>
    <m/>
    <m/>
    <m/>
    <m/>
    <m/>
    <m/>
    <m/>
    <m/>
    <m/>
  </r>
  <r>
    <s v="Rijkswaterstaat"/>
    <m/>
    <m/>
    <m/>
    <m/>
    <m/>
    <x v="25"/>
    <m/>
    <s v="HVD"/>
    <m/>
    <x v="15"/>
    <x v="145"/>
    <m/>
    <x v="64"/>
    <x v="75"/>
    <s v="ja"/>
    <x v="0"/>
    <x v="0"/>
    <m/>
    <m/>
    <m/>
    <m/>
    <x v="37"/>
    <x v="0"/>
    <m/>
    <m/>
    <m/>
    <m/>
    <m/>
    <m/>
    <m/>
    <m/>
    <m/>
    <m/>
  </r>
  <r>
    <s v="Rijkswaterstaat"/>
    <m/>
    <m/>
    <m/>
    <m/>
    <m/>
    <x v="25"/>
    <m/>
    <s v="HVD"/>
    <m/>
    <x v="15"/>
    <x v="146"/>
    <m/>
    <x v="65"/>
    <x v="76"/>
    <s v="ja"/>
    <x v="0"/>
    <x v="0"/>
    <m/>
    <m/>
    <m/>
    <m/>
    <x v="37"/>
    <x v="0"/>
    <m/>
    <m/>
    <m/>
    <m/>
    <m/>
    <m/>
    <m/>
    <m/>
    <m/>
    <m/>
  </r>
  <r>
    <s v="Rijkswaterstaat"/>
    <m/>
    <m/>
    <m/>
    <m/>
    <m/>
    <x v="25"/>
    <m/>
    <s v="HVD"/>
    <m/>
    <x v="15"/>
    <x v="147"/>
    <m/>
    <x v="66"/>
    <x v="77"/>
    <s v="ja"/>
    <x v="0"/>
    <x v="0"/>
    <m/>
    <m/>
    <m/>
    <m/>
    <x v="37"/>
    <x v="0"/>
    <m/>
    <m/>
    <m/>
    <m/>
    <m/>
    <m/>
    <m/>
    <m/>
    <m/>
    <m/>
  </r>
  <r>
    <s v="Rijkswaterstaat"/>
    <m/>
    <m/>
    <m/>
    <m/>
    <m/>
    <x v="25"/>
    <m/>
    <s v="HVD"/>
    <m/>
    <x v="15"/>
    <x v="148"/>
    <m/>
    <x v="67"/>
    <x v="78"/>
    <s v="ja"/>
    <x v="0"/>
    <x v="0"/>
    <m/>
    <m/>
    <m/>
    <m/>
    <x v="37"/>
    <x v="0"/>
    <m/>
    <m/>
    <m/>
    <m/>
    <m/>
    <m/>
    <m/>
    <m/>
    <m/>
    <m/>
  </r>
  <r>
    <s v="Rijkswaterstaat"/>
    <m/>
    <m/>
    <m/>
    <m/>
    <m/>
    <x v="25"/>
    <m/>
    <s v="HVD"/>
    <m/>
    <x v="15"/>
    <x v="149"/>
    <m/>
    <x v="68"/>
    <x v="79"/>
    <s v="ja"/>
    <x v="0"/>
    <x v="0"/>
    <m/>
    <m/>
    <m/>
    <m/>
    <x v="37"/>
    <x v="0"/>
    <m/>
    <m/>
    <m/>
    <m/>
    <m/>
    <m/>
    <m/>
    <m/>
    <m/>
    <m/>
  </r>
  <r>
    <s v="Rijkswaterstaat"/>
    <m/>
    <m/>
    <m/>
    <m/>
    <m/>
    <x v="25"/>
    <m/>
    <s v="HVD"/>
    <m/>
    <x v="15"/>
    <x v="150"/>
    <m/>
    <x v="69"/>
    <x v="80"/>
    <s v="ja"/>
    <x v="0"/>
    <x v="0"/>
    <m/>
    <m/>
    <m/>
    <m/>
    <x v="37"/>
    <x v="0"/>
    <m/>
    <m/>
    <m/>
    <m/>
    <m/>
    <m/>
    <m/>
    <m/>
    <m/>
    <m/>
  </r>
  <r>
    <s v="Rijkswaterstaat"/>
    <m/>
    <m/>
    <m/>
    <m/>
    <m/>
    <x v="25"/>
    <m/>
    <s v="HVD"/>
    <m/>
    <x v="15"/>
    <x v="151"/>
    <m/>
    <x v="70"/>
    <x v="81"/>
    <s v="ja"/>
    <x v="0"/>
    <x v="0"/>
    <m/>
    <m/>
    <m/>
    <m/>
    <x v="37"/>
    <x v="0"/>
    <m/>
    <m/>
    <m/>
    <m/>
    <m/>
    <m/>
    <m/>
    <m/>
    <m/>
    <m/>
  </r>
  <r>
    <s v="Rijkswaterstaat"/>
    <m/>
    <m/>
    <m/>
    <m/>
    <m/>
    <x v="25"/>
    <m/>
    <s v="HVD"/>
    <m/>
    <x v="15"/>
    <x v="152"/>
    <m/>
    <x v="71"/>
    <x v="82"/>
    <s v="ja"/>
    <x v="0"/>
    <x v="0"/>
    <m/>
    <m/>
    <m/>
    <m/>
    <x v="37"/>
    <x v="0"/>
    <m/>
    <m/>
    <m/>
    <m/>
    <m/>
    <m/>
    <m/>
    <m/>
    <m/>
    <m/>
  </r>
  <r>
    <s v="Rijkswaterstaat"/>
    <m/>
    <m/>
    <m/>
    <m/>
    <m/>
    <x v="25"/>
    <m/>
    <s v="HVD"/>
    <m/>
    <x v="15"/>
    <x v="153"/>
    <m/>
    <x v="72"/>
    <x v="83"/>
    <s v="ja"/>
    <x v="0"/>
    <x v="0"/>
    <m/>
    <m/>
    <m/>
    <m/>
    <x v="37"/>
    <x v="0"/>
    <m/>
    <m/>
    <m/>
    <m/>
    <m/>
    <m/>
    <m/>
    <m/>
    <m/>
    <m/>
  </r>
  <r>
    <s v="Rijkswaterstaat"/>
    <m/>
    <m/>
    <m/>
    <m/>
    <m/>
    <x v="25"/>
    <m/>
    <s v="HVD"/>
    <m/>
    <x v="15"/>
    <x v="154"/>
    <m/>
    <x v="73"/>
    <x v="84"/>
    <s v="ja"/>
    <x v="0"/>
    <x v="0"/>
    <m/>
    <m/>
    <m/>
    <m/>
    <x v="37"/>
    <x v="0"/>
    <m/>
    <m/>
    <m/>
    <m/>
    <m/>
    <m/>
    <m/>
    <m/>
    <m/>
    <m/>
  </r>
  <r>
    <s v="Rijkswaterstaat"/>
    <m/>
    <m/>
    <m/>
    <m/>
    <m/>
    <x v="25"/>
    <m/>
    <s v="HVD"/>
    <m/>
    <x v="15"/>
    <x v="155"/>
    <m/>
    <x v="74"/>
    <x v="85"/>
    <s v="ja"/>
    <x v="0"/>
    <x v="0"/>
    <m/>
    <m/>
    <m/>
    <m/>
    <x v="37"/>
    <x v="0"/>
    <m/>
    <m/>
    <m/>
    <m/>
    <m/>
    <m/>
    <m/>
    <m/>
    <m/>
    <m/>
  </r>
  <r>
    <s v="Rijkswaterstaat"/>
    <m/>
    <m/>
    <m/>
    <m/>
    <m/>
    <x v="25"/>
    <m/>
    <s v="HVD"/>
    <m/>
    <x v="15"/>
    <x v="156"/>
    <m/>
    <x v="75"/>
    <x v="86"/>
    <s v="ja"/>
    <x v="0"/>
    <x v="0"/>
    <m/>
    <m/>
    <m/>
    <m/>
    <x v="37"/>
    <x v="0"/>
    <m/>
    <m/>
    <m/>
    <m/>
    <m/>
    <m/>
    <m/>
    <m/>
    <m/>
    <m/>
  </r>
  <r>
    <s v="Rijkswaterstaat"/>
    <m/>
    <m/>
    <m/>
    <m/>
    <m/>
    <x v="25"/>
    <m/>
    <s v="HVD"/>
    <m/>
    <x v="15"/>
    <x v="157"/>
    <m/>
    <x v="76"/>
    <x v="87"/>
    <s v="ja"/>
    <x v="0"/>
    <x v="0"/>
    <m/>
    <m/>
    <m/>
    <m/>
    <x v="37"/>
    <x v="0"/>
    <m/>
    <m/>
    <m/>
    <m/>
    <m/>
    <m/>
    <m/>
    <m/>
    <m/>
    <m/>
  </r>
  <r>
    <s v="Rijkswaterstaat"/>
    <m/>
    <m/>
    <m/>
    <m/>
    <m/>
    <x v="25"/>
    <m/>
    <s v="HVD"/>
    <m/>
    <x v="15"/>
    <x v="158"/>
    <m/>
    <x v="77"/>
    <x v="88"/>
    <s v="ja"/>
    <x v="0"/>
    <x v="0"/>
    <m/>
    <m/>
    <m/>
    <m/>
    <x v="37"/>
    <x v="0"/>
    <m/>
    <m/>
    <m/>
    <m/>
    <m/>
    <m/>
    <m/>
    <m/>
    <m/>
    <m/>
  </r>
  <r>
    <s v="Rijkswaterstaat"/>
    <m/>
    <m/>
    <m/>
    <m/>
    <m/>
    <x v="25"/>
    <m/>
    <s v="HVD"/>
    <m/>
    <x v="15"/>
    <x v="159"/>
    <m/>
    <x v="78"/>
    <x v="89"/>
    <s v="ja"/>
    <x v="0"/>
    <x v="0"/>
    <m/>
    <m/>
    <m/>
    <m/>
    <x v="37"/>
    <x v="0"/>
    <m/>
    <m/>
    <m/>
    <m/>
    <m/>
    <m/>
    <m/>
    <m/>
    <m/>
    <m/>
  </r>
  <r>
    <s v="Rijkswaterstaat"/>
    <m/>
    <m/>
    <m/>
    <m/>
    <m/>
    <x v="25"/>
    <m/>
    <s v="HVD"/>
    <m/>
    <x v="15"/>
    <x v="160"/>
    <m/>
    <x v="79"/>
    <x v="90"/>
    <s v="ja"/>
    <x v="0"/>
    <x v="0"/>
    <m/>
    <m/>
    <m/>
    <m/>
    <x v="37"/>
    <x v="0"/>
    <m/>
    <m/>
    <m/>
    <m/>
    <m/>
    <m/>
    <m/>
    <m/>
    <m/>
    <m/>
  </r>
  <r>
    <s v="Rijkswaterstaat"/>
    <m/>
    <m/>
    <m/>
    <m/>
    <m/>
    <x v="25"/>
    <m/>
    <s v="HVD"/>
    <m/>
    <x v="15"/>
    <x v="161"/>
    <m/>
    <x v="80"/>
    <x v="91"/>
    <s v="ja"/>
    <x v="0"/>
    <x v="0"/>
    <m/>
    <m/>
    <m/>
    <m/>
    <x v="37"/>
    <x v="0"/>
    <m/>
    <m/>
    <m/>
    <m/>
    <m/>
    <m/>
    <m/>
    <m/>
    <m/>
    <m/>
  </r>
  <r>
    <s v="Rijkswaterstaat"/>
    <m/>
    <m/>
    <m/>
    <m/>
    <m/>
    <x v="25"/>
    <m/>
    <s v="HVD"/>
    <m/>
    <x v="15"/>
    <x v="162"/>
    <m/>
    <x v="81"/>
    <x v="92"/>
    <s v="ja"/>
    <x v="0"/>
    <x v="0"/>
    <m/>
    <m/>
    <m/>
    <m/>
    <x v="37"/>
    <x v="0"/>
    <m/>
    <m/>
    <m/>
    <m/>
    <m/>
    <m/>
    <m/>
    <m/>
    <m/>
    <m/>
  </r>
  <r>
    <s v="Rijkswaterstaat"/>
    <m/>
    <m/>
    <m/>
    <m/>
    <m/>
    <x v="25"/>
    <m/>
    <s v="HVD"/>
    <m/>
    <x v="15"/>
    <x v="163"/>
    <m/>
    <x v="82"/>
    <x v="93"/>
    <s v="ja"/>
    <x v="0"/>
    <x v="0"/>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r>
    <m/>
    <m/>
    <m/>
    <m/>
    <m/>
    <m/>
    <x v="25"/>
    <m/>
    <m/>
    <m/>
    <x v="15"/>
    <x v="41"/>
    <m/>
    <x v="12"/>
    <x v="13"/>
    <m/>
    <x v="3"/>
    <x v="2"/>
    <m/>
    <m/>
    <m/>
    <m/>
    <x v="37"/>
    <x v="0"/>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D5653EE-DE4A-4AD1-8A60-B17A25B8B9F9}" name="Draaitabel1" cacheId="177"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4:G8" firstHeaderRow="1" firstDataRow="1" firstDataCol="7" rowPageCount="2" colPageCount="1"/>
  <pivotFields count="34">
    <pivotField showAll="0"/>
    <pivotField showAll="0"/>
    <pivotField showAll="0"/>
    <pivotField showAll="0"/>
    <pivotField showAll="0"/>
    <pivotField showAll="0"/>
    <pivotField axis="axisRow" outline="0" showAll="0" defaultSubtotal="0">
      <items count="32">
        <item x="0"/>
        <item x="11"/>
        <item x="13"/>
        <item x="12"/>
        <item x="14"/>
        <item x="8"/>
        <item x="10"/>
        <item x="5"/>
        <item x="23"/>
        <item x="18"/>
        <item x="17"/>
        <item x="24"/>
        <item x="19"/>
        <item x="15"/>
        <item x="26"/>
        <item x="16"/>
        <item x="22"/>
        <item x="3"/>
        <item x="4"/>
        <item x="2"/>
        <item x="6"/>
        <item x="9"/>
        <item x="7"/>
        <item x="21"/>
        <item x="20"/>
        <item x="27"/>
        <item x="1"/>
        <item x="30"/>
        <item x="28"/>
        <item x="29"/>
        <item x="31"/>
        <item x="25"/>
      </items>
      <extLst>
        <ext xmlns:x14="http://schemas.microsoft.com/office/spreadsheetml/2009/9/main" uri="{2946ED86-A175-432a-8AC1-64E0C546D7DE}">
          <x14:pivotField fillDownLabels="1"/>
        </ext>
      </extLst>
    </pivotField>
    <pivotField showAll="0"/>
    <pivotField showAll="0"/>
    <pivotField showAll="0"/>
    <pivotField axis="axisPage" multipleItemSelectionAllowed="1" showAll="0">
      <items count="18">
        <item h="1" x="0"/>
        <item x="1"/>
        <item h="1" x="2"/>
        <item h="1" x="3"/>
        <item h="1" x="4"/>
        <item h="1" x="5"/>
        <item h="1" x="6"/>
        <item h="1" x="7"/>
        <item h="1" x="8"/>
        <item m="1" x="16"/>
        <item h="1" x="9"/>
        <item h="1" x="10"/>
        <item h="1" x="11"/>
        <item h="1" x="12"/>
        <item h="1" x="13"/>
        <item h="1" x="14"/>
        <item h="1" x="15"/>
        <item t="default"/>
      </items>
    </pivotField>
    <pivotField axis="axisRow" outline="0" showAll="0" defaultSubtotal="0">
      <items count="164">
        <item x="15"/>
        <item x="35"/>
        <item x="53"/>
        <item x="12"/>
        <item x="112"/>
        <item x="7"/>
        <item x="40"/>
        <item x="43"/>
        <item x="13"/>
        <item x="54"/>
        <item x="27"/>
        <item x="103"/>
        <item x="106"/>
        <item x="123"/>
        <item x="148"/>
        <item x="55"/>
        <item x="128"/>
        <item x="37"/>
        <item x="56"/>
        <item x="6"/>
        <item x="19"/>
        <item x="113"/>
        <item x="8"/>
        <item x="130"/>
        <item x="57"/>
        <item x="111"/>
        <item x="77"/>
        <item x="127"/>
        <item x="78"/>
        <item x="153"/>
        <item x="4"/>
        <item x="58"/>
        <item x="5"/>
        <item x="21"/>
        <item x="49"/>
        <item x="120"/>
        <item x="59"/>
        <item x="44"/>
        <item x="115"/>
        <item x="146"/>
        <item x="46"/>
        <item x="60"/>
        <item x="95"/>
        <item x="102"/>
        <item x="140"/>
        <item x="116"/>
        <item x="51"/>
        <item x="20"/>
        <item x="47"/>
        <item x="105"/>
        <item x="28"/>
        <item x="16"/>
        <item x="84"/>
        <item x="61"/>
        <item x="48"/>
        <item x="99"/>
        <item x="129"/>
        <item x="144"/>
        <item x="142"/>
        <item x="94"/>
        <item x="0"/>
        <item x="137"/>
        <item x="62"/>
        <item x="101"/>
        <item x="63"/>
        <item x="14"/>
        <item x="83"/>
        <item x="64"/>
        <item x="121"/>
        <item x="65"/>
        <item x="33"/>
        <item x="125"/>
        <item x="154"/>
        <item x="10"/>
        <item x="30"/>
        <item x="117"/>
        <item x="50"/>
        <item x="91"/>
        <item x="87"/>
        <item x="38"/>
        <item x="156"/>
        <item x="133"/>
        <item x="152"/>
        <item x="100"/>
        <item x="85"/>
        <item x="110"/>
        <item x="82"/>
        <item x="158"/>
        <item x="126"/>
        <item x="155"/>
        <item x="66"/>
        <item x="52"/>
        <item x="107"/>
        <item x="162"/>
        <item x="138"/>
        <item x="151"/>
        <item x="118"/>
        <item x="163"/>
        <item x="11"/>
        <item x="124"/>
        <item x="108"/>
        <item x="67"/>
        <item x="97"/>
        <item x="159"/>
        <item x="119"/>
        <item x="114"/>
        <item x="45"/>
        <item x="93"/>
        <item x="98"/>
        <item x="68"/>
        <item x="143"/>
        <item x="34"/>
        <item x="32"/>
        <item x="69"/>
        <item x="23"/>
        <item x="135"/>
        <item x="160"/>
        <item x="70"/>
        <item x="132"/>
        <item x="29"/>
        <item x="150"/>
        <item x="18"/>
        <item x="71"/>
        <item x="31"/>
        <item x="2"/>
        <item x="39"/>
        <item x="80"/>
        <item x="9"/>
        <item x="81"/>
        <item x="36"/>
        <item x="72"/>
        <item x="139"/>
        <item x="134"/>
        <item x="122"/>
        <item x="22"/>
        <item x="161"/>
        <item x="79"/>
        <item x="109"/>
        <item x="141"/>
        <item x="73"/>
        <item x="25"/>
        <item x="24"/>
        <item x="74"/>
        <item x="17"/>
        <item x="90"/>
        <item x="147"/>
        <item x="26"/>
        <item x="157"/>
        <item x="96"/>
        <item x="1"/>
        <item x="75"/>
        <item x="92"/>
        <item x="104"/>
        <item x="86"/>
        <item x="3"/>
        <item x="76"/>
        <item x="88"/>
        <item x="42"/>
        <item x="131"/>
        <item x="145"/>
        <item x="136"/>
        <item x="149"/>
        <item x="89"/>
        <item x="41"/>
      </items>
      <extLst>
        <ext xmlns:x14="http://schemas.microsoft.com/office/spreadsheetml/2009/9/main" uri="{2946ED86-A175-432a-8AC1-64E0C546D7DE}">
          <x14:pivotField fillDownLabels="1"/>
        </ext>
      </extLst>
    </pivotField>
    <pivotField showAll="0"/>
    <pivotField axis="axisRow" outline="0" showAll="0" defaultSubtotal="0">
      <items count="83">
        <item x="24"/>
        <item x="62"/>
        <item x="63"/>
        <item x="81"/>
        <item x="23"/>
        <item x="32"/>
        <item x="7"/>
        <item x="10"/>
        <item x="53"/>
        <item x="8"/>
        <item x="60"/>
        <item x="56"/>
        <item x="80"/>
        <item x="1"/>
        <item x="0"/>
        <item x="14"/>
        <item x="13"/>
        <item x="6"/>
        <item x="11"/>
        <item x="25"/>
        <item x="68"/>
        <item x="69"/>
        <item x="67"/>
        <item x="64"/>
        <item x="20"/>
        <item x="72"/>
        <item x="4"/>
        <item x="26"/>
        <item x="22"/>
        <item x="78"/>
        <item x="15"/>
        <item x="16"/>
        <item x="52"/>
        <item x="66"/>
        <item x="34"/>
        <item x="35"/>
        <item x="36"/>
        <item x="38"/>
        <item x="39"/>
        <item x="40"/>
        <item x="41"/>
        <item x="42"/>
        <item x="43"/>
        <item x="44"/>
        <item x="45"/>
        <item x="46"/>
        <item x="47"/>
        <item x="48"/>
        <item x="49"/>
        <item x="50"/>
        <item x="51"/>
        <item x="37"/>
        <item x="61"/>
        <item x="29"/>
        <item x="65"/>
        <item x="9"/>
        <item x="59"/>
        <item x="31"/>
        <item x="71"/>
        <item x="82"/>
        <item x="27"/>
        <item x="75"/>
        <item x="57"/>
        <item x="19"/>
        <item x="18"/>
        <item x="55"/>
        <item x="5"/>
        <item x="21"/>
        <item x="28"/>
        <item x="17"/>
        <item x="33"/>
        <item x="77"/>
        <item x="76"/>
        <item x="70"/>
        <item x="3"/>
        <item x="73"/>
        <item x="58"/>
        <item x="2"/>
        <item x="30"/>
        <item x="79"/>
        <item x="54"/>
        <item x="74"/>
        <item x="12"/>
      </items>
      <extLst>
        <ext xmlns:x14="http://schemas.microsoft.com/office/spreadsheetml/2009/9/main" uri="{2946ED86-A175-432a-8AC1-64E0C546D7DE}">
          <x14:pivotField fillDownLabels="1"/>
        </ext>
      </extLst>
    </pivotField>
    <pivotField axis="axisRow" outline="0" showAll="0" defaultSubtotal="0">
      <items count="94">
        <item x="43"/>
        <item x="0"/>
        <item x="14"/>
        <item x="15"/>
        <item x="44"/>
        <item x="16"/>
        <item x="45"/>
        <item x="46"/>
        <item x="47"/>
        <item x="48"/>
        <item x="49"/>
        <item x="50"/>
        <item x="51"/>
        <item x="52"/>
        <item x="53"/>
        <item x="54"/>
        <item x="55"/>
        <item x="56"/>
        <item x="57"/>
        <item x="58"/>
        <item x="59"/>
        <item x="60"/>
        <item x="61"/>
        <item x="62"/>
        <item x="17"/>
        <item x="63"/>
        <item x="64"/>
        <item x="65"/>
        <item x="66"/>
        <item x="67"/>
        <item x="21"/>
        <item x="1"/>
        <item x="2"/>
        <item x="68"/>
        <item x="69"/>
        <item x="8"/>
        <item x="9"/>
        <item x="10"/>
        <item x="11"/>
        <item x="70"/>
        <item x="18"/>
        <item x="19"/>
        <item x="20"/>
        <item x="22"/>
        <item x="23"/>
        <item x="31"/>
        <item x="71"/>
        <item x="26"/>
        <item x="27"/>
        <item x="24"/>
        <item x="33"/>
        <item x="38"/>
        <item x="4"/>
        <item x="5"/>
        <item x="6"/>
        <item x="28"/>
        <item x="25"/>
        <item x="29"/>
        <item x="30"/>
        <item x="72"/>
        <item x="73"/>
        <item x="74"/>
        <item x="75"/>
        <item x="76"/>
        <item x="77"/>
        <item x="78"/>
        <item x="79"/>
        <item x="80"/>
        <item x="32"/>
        <item x="7"/>
        <item x="12"/>
        <item x="39"/>
        <item x="81"/>
        <item x="82"/>
        <item x="83"/>
        <item x="84"/>
        <item x="34"/>
        <item x="3"/>
        <item x="40"/>
        <item x="85"/>
        <item x="35"/>
        <item x="86"/>
        <item x="36"/>
        <item x="87"/>
        <item x="88"/>
        <item x="89"/>
        <item x="90"/>
        <item x="37"/>
        <item x="41"/>
        <item x="91"/>
        <item x="42"/>
        <item x="92"/>
        <item x="93"/>
        <item x="13"/>
      </items>
      <extLst>
        <ext xmlns:x14="http://schemas.microsoft.com/office/spreadsheetml/2009/9/main" uri="{2946ED86-A175-432a-8AC1-64E0C546D7DE}">
          <x14:pivotField fillDownLabels="1"/>
        </ext>
      </extLst>
    </pivotField>
    <pivotField showAll="0"/>
    <pivotField axis="axisPage" showAll="0">
      <items count="5">
        <item x="2"/>
        <item x="1"/>
        <item x="0"/>
        <item x="3"/>
        <item t="default"/>
      </items>
    </pivotField>
    <pivotField axis="axisRow" outline="0" showAll="0" defaultSubtotal="0">
      <items count="3">
        <item x="1"/>
        <item x="0"/>
        <item x="2"/>
      </items>
      <extLst>
        <ext xmlns:x14="http://schemas.microsoft.com/office/spreadsheetml/2009/9/main" uri="{2946ED86-A175-432a-8AC1-64E0C546D7DE}">
          <x14:pivotField fillDownLabels="1"/>
        </ext>
      </extLst>
    </pivotField>
    <pivotField showAll="0"/>
    <pivotField showAll="0"/>
    <pivotField showAll="0"/>
    <pivotField showAll="0"/>
    <pivotField axis="axisRow" outline="0" showAll="0" defaultSubtotal="0">
      <items count="82">
        <item x="20"/>
        <item x="21"/>
        <item x="44"/>
        <item x="16"/>
        <item x="66"/>
        <item x="18"/>
        <item x="19"/>
        <item x="15"/>
        <item x="12"/>
        <item x="17"/>
        <item x="13"/>
        <item x="14"/>
        <item x="48"/>
        <item x="49"/>
        <item x="36"/>
        <item x="25"/>
        <item x="39"/>
        <item x="38"/>
        <item x="23"/>
        <item x="24"/>
        <item x="22"/>
        <item x="64"/>
        <item x="11"/>
        <item x="33"/>
        <item x="34"/>
        <item x="35"/>
        <item x="26"/>
        <item x="27"/>
        <item x="28"/>
        <item x="29"/>
        <item x="30"/>
        <item x="31"/>
        <item x="32"/>
        <item x="47"/>
        <item x="65"/>
        <item x="40"/>
        <item x="50"/>
        <item x="0"/>
        <item x="10"/>
        <item x="9"/>
        <item x="41"/>
        <item x="46"/>
        <item x="6"/>
        <item x="1"/>
        <item x="3"/>
        <item x="2"/>
        <item x="4"/>
        <item x="7"/>
        <item x="5"/>
        <item x="8"/>
        <item x="61"/>
        <item x="62"/>
        <item x="63"/>
        <item x="80"/>
        <item x="67"/>
        <item x="68"/>
        <item x="69"/>
        <item x="81"/>
        <item x="70"/>
        <item x="71"/>
        <item x="72"/>
        <item x="73"/>
        <item x="74"/>
        <item x="75"/>
        <item x="76"/>
        <item x="77"/>
        <item x="78"/>
        <item x="51"/>
        <item x="52"/>
        <item x="53"/>
        <item x="54"/>
        <item x="55"/>
        <item x="56"/>
        <item x="57"/>
        <item x="58"/>
        <item x="59"/>
        <item x="60"/>
        <item x="45"/>
        <item x="43"/>
        <item x="42"/>
        <item x="79"/>
        <item x="37"/>
      </items>
      <extLst>
        <ext xmlns:x14="http://schemas.microsoft.com/office/spreadsheetml/2009/9/main" uri="{2946ED86-A175-432a-8AC1-64E0C546D7DE}">
          <x14:pivotField fillDownLabels="1"/>
        </ext>
      </extLst>
    </pivotField>
    <pivotField axis="axisRow" outline="0" showAll="0" defaultSubtotal="0">
      <items count="34">
        <item x="22"/>
        <item x="18"/>
        <item x="27"/>
        <item x="31"/>
        <item x="23"/>
        <item x="29"/>
        <item x="15"/>
        <item x="30"/>
        <item x="9"/>
        <item x="24"/>
        <item x="26"/>
        <item x="17"/>
        <item x="13"/>
        <item x="20"/>
        <item x="12"/>
        <item x="21"/>
        <item x="28"/>
        <item x="16"/>
        <item x="6"/>
        <item x="1"/>
        <item x="3"/>
        <item x="2"/>
        <item x="4"/>
        <item x="7"/>
        <item x="5"/>
        <item x="10"/>
        <item x="25"/>
        <item x="8"/>
        <item x="33"/>
        <item x="32"/>
        <item x="11"/>
        <item x="14"/>
        <item x="19"/>
        <item x="0"/>
      </items>
      <extLst>
        <ext xmlns:x14="http://schemas.microsoft.com/office/spreadsheetml/2009/9/main" uri="{2946ED86-A175-432a-8AC1-64E0C546D7DE}">
          <x14:pivotField fillDownLabels="1"/>
        </ext>
      </extLst>
    </pivotField>
    <pivotField showAll="0"/>
    <pivotField showAll="0"/>
    <pivotField showAll="0"/>
    <pivotField showAll="0"/>
    <pivotField showAll="0"/>
    <pivotField showAll="0"/>
    <pivotField showAll="0"/>
    <pivotField showAll="0"/>
    <pivotField showAll="0"/>
    <pivotField showAll="0"/>
  </pivotFields>
  <rowFields count="7">
    <field x="14"/>
    <field x="6"/>
    <field x="11"/>
    <field x="13"/>
    <field x="22"/>
    <field x="23"/>
    <field x="17"/>
  </rowFields>
  <rowItems count="4">
    <i>
      <x v="52"/>
      <x v="19"/>
      <x v="127"/>
      <x v="26"/>
      <x v="39"/>
      <x v="33"/>
      <x v="1"/>
    </i>
    <i>
      <x v="53"/>
      <x v="17"/>
      <x v="73"/>
      <x v="66"/>
      <x v="38"/>
      <x v="33"/>
      <x/>
    </i>
    <i>
      <x v="54"/>
      <x v="18"/>
      <x v="98"/>
      <x v="66"/>
      <x v="38"/>
      <x v="33"/>
      <x/>
    </i>
    <i t="grand">
      <x/>
    </i>
  </rowItems>
  <colItems count="1">
    <i/>
  </colItems>
  <pageFields count="2">
    <pageField fld="10" hier="-1"/>
    <pageField fld="16" item="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BQ165" totalsRowShown="0" headerRowDxfId="83" dataDxfId="82">
  <autoFilter ref="A1:BQ165" xr:uid="{00000000-0009-0000-0100-000001000000}"/>
  <sortState xmlns:xlrd2="http://schemas.microsoft.com/office/spreadsheetml/2017/richdata2" ref="A2:BQ165">
    <sortCondition ref="Q1:Q165"/>
  </sortState>
  <tableColumns count="69">
    <tableColumn id="27" xr3:uid="{00000000-0010-0000-0000-00001B000000}" name="Opdracht van Verantwoordelijke organisatie " dataDxfId="81" dataCellStyle="Neutraal">
      <calculatedColumnFormula>_xlfn.XLOOKUP(G2,'[1]Basislijst vraag'!$B$2:$B$193,'[1]Basislijst vraag'!$V$2:$V$193,0)</calculatedColumnFormula>
    </tableColumn>
    <tableColumn id="7" xr3:uid="{00000000-0010-0000-0000-000007000000}" name="Materiedeskundige" dataDxfId="80" dataCellStyle="Neutraal">
      <calculatedColumnFormula>_xlfn.XLOOKUP(G2,'[1]Basislijst vraag'!$B$2:$B$193,'[1]Basislijst vraag'!$G$2:$G$193,0)</calculatedColumnFormula>
    </tableColumn>
    <tableColumn id="8" xr3:uid="{00000000-0010-0000-0000-000008000000}" name="Verandwoorlijke email" dataDxfId="79" dataCellStyle="Neutraal"/>
    <tableColumn id="13" xr3:uid="{00000000-0010-0000-0000-00000D000000}" name="HVD/INSPIRE/prioritair" dataDxfId="78" dataCellStyle="Neutraal">
      <calculatedColumnFormula>_xlfn.XLOOKUP(G2,'[1]Basislijst vraag'!$B$2:$B$193,'[1]Basislijst vraag'!$AX$2:$AX$193,0)</calculatedColumnFormula>
    </tableColumn>
    <tableColumn id="11" xr3:uid="{1EC3C2B2-5CCA-4F3A-BF53-E8D64F079DC2}" name="HVD-thema" dataDxfId="77" dataCellStyle="Neutraal">
      <calculatedColumnFormula>_xlfn.XLOOKUP(G2,'[1]Basislijst vraag'!$B$2:$B$193,'[1]Basislijst vraag'!$AZ$2:$AZ$193,0)</calculatedColumnFormula>
    </tableColumn>
    <tableColumn id="14" xr3:uid="{00000000-0010-0000-0000-00000E000000}" name="INSPIRE-(sub)thema" dataDxfId="76" dataCellStyle="Neutraal">
      <calculatedColumnFormula>_xlfn.XLOOKUP(G2,'[1]Basislijst vraag'!$B$2:$B$193,'[1]Basislijst vraag'!$AJ$2:$AJ$193,0)</calculatedColumnFormula>
    </tableColumn>
    <tableColumn id="56" xr3:uid="{396E6EC7-4449-4342-8EB0-E2A08A8C769A}" name="OED ID" dataDxfId="75" dataCellStyle="Neutraal"/>
    <tableColumn id="1" xr3:uid="{99775289-AEBC-43CB-8D01-0EE6B747809E}" name="OED ID was" dataDxfId="74" dataCellStyle="Neutraal"/>
    <tableColumn id="12" xr3:uid="{00000000-0010-0000-0000-00000C000000}" name="Aanmerkingsregister - Titel" dataDxfId="73" dataCellStyle="Neutraal"/>
    <tableColumn id="62" xr3:uid="{873F96E8-D680-4804-AF5E-5C85CA66ACFE}" name="Aanmerkingsregister - Titel OED" dataDxfId="72" dataCellStyle="Neutraal">
      <calculatedColumnFormula>_xlfn.XLOOKUP(#REF!,'[1]Basislijst vraag'!$B$2:$B$193,'[1]Basislijst vraag'!$M$2:$M$193,0)</calculatedColumnFormula>
    </tableColumn>
    <tableColumn id="31" xr3:uid="{00000000-0010-0000-0000-00001F000000}" name="Status in_x000a_aanmerkingsregister" dataDxfId="71" dataCellStyle="Neutraal">
      <calculatedColumnFormula>_xlfn.XLOOKUP(G2,'[1]Basislijst vraag'!$B$2:$B$193,'[1]Basislijst vraag'!$F$2:$F$193,0)</calculatedColumnFormula>
    </tableColumn>
    <tableColumn id="92" xr3:uid="{00000000-0010-0000-0000-00005C000000}" name="MD-ID PDOK" dataDxfId="70">
      <calculatedColumnFormula>Tabel1[[#This Row],[Status in
aanmerkingsregister]]</calculatedColumnFormula>
    </tableColumn>
    <tableColumn id="28" xr3:uid="{00000000-0010-0000-0000-00001C000000}" name="Titel Dataset" dataDxfId="69"/>
    <tableColumn id="49" xr3:uid="{00000000-0010-0000-0000-000031000000}" name="HVD (ja/nee)" dataDxfId="68"/>
    <tableColumn id="50" xr3:uid="{00000000-0010-0000-0000-000032000000}" name="INSPIRE (ja/AS-IS)" dataDxfId="67"/>
    <tableColumn id="51" xr3:uid="{00000000-0010-0000-0000-000033000000}" name="Prioritair (ja/nvt)" dataDxfId="66"/>
    <tableColumn id="83" xr3:uid="{00000000-0010-0000-0000-000053000000}" name="INSPIRE-specificatie" dataDxfId="65" dataCellStyle="Hyperlink"/>
    <tableColumn id="55" xr3:uid="{BF976234-8252-48D7-A5DE-E8C2017F67BA}" name="INSPIRE laagnaam" dataDxfId="64"/>
    <tableColumn id="21" xr3:uid="{4E3CC041-57E9-4601-B7AC-3945A5E3661A}" name="INSPIRE layername" dataDxfId="63" dataCellStyle="Hyperlink"/>
    <tableColumn id="53" xr3:uid="{AD8BDF79-0822-41EE-B23D-04639A25865A}" name="INSPIRE element" dataDxfId="62" dataCellStyle="Hyperlink"/>
    <tableColumn id="54" xr3:uid="{2493AAE7-56E4-49BA-8C26-D2D3CF9ACF31}" name="INSPIRE element type" dataDxfId="61" dataCellStyle="Hyperlink"/>
    <tableColumn id="15" xr3:uid="{00000000-0010-0000-0000-00000F000000}" name="INSPIRE-EU_featuretype/kaartlaag/legenda-eenheid" dataDxfId="60"/>
    <tableColumn id="80" xr3:uid="{00000000-0010-0000-0000-000050000000}" name="Beschrijving featuretype" dataDxfId="59"/>
    <tableColumn id="48" xr3:uid="{00000000-0010-0000-0000-000030000000}" name="Namespace-NL" dataDxfId="58" dataCellStyle="Ongeldig"/>
    <tableColumn id="37" xr3:uid="{00000000-0010-0000-0000-000025000000}" name="WMS_x000a_Title" dataDxfId="57"/>
    <tableColumn id="77" xr3:uid="{00000000-0010-0000-0000-00004D000000}" name="WFS_x000a_Title" dataDxfId="56"/>
    <tableColumn id="52" xr3:uid="{00000000-0010-0000-0000-000034000000}" name="GPKG naam" dataDxfId="55"/>
    <tableColumn id="79" xr3:uid="{00000000-0010-0000-0000-00004F000000}" name="GML naam" dataDxfId="54"/>
    <tableColumn id="10" xr3:uid="{20487735-7510-4DC9-A7F3-FD6076BA5956}" name="XML naam" dataDxfId="53"/>
    <tableColumn id="33" xr3:uid="{00000000-0010-0000-0000-000021000000}" name="Attribuut/geometrie" dataDxfId="52"/>
    <tableColumn id="32" xr3:uid="{00000000-0010-0000-0000-000020000000}" name="Verplicht/Optioneel" dataDxfId="51"/>
    <tableColumn id="24" xr3:uid="{00000000-0010-0000-0000-000018000000}" name="Huidige status in: Monitoring INSPIRE/EU dienstverlening" dataDxfId="50"/>
    <tableColumn id="25" xr3:uid="{00000000-0010-0000-0000-000019000000}" name="Frequentie_x000a_PDOK" dataDxfId="49"/>
    <tableColumn id="63" xr3:uid="{D119DE02-A6BC-4F21-AAAB-C8A27882665D}" name="Update_frequentie" dataDxfId="48"/>
    <tableColumn id="57" xr3:uid="{9CDDA20B-834E-4578-8297-2C64FC884AF5}" name="Auto_levering" dataDxfId="47"/>
    <tableColumn id="58" xr3:uid="{DF281C2C-378E-4FC0-A000-73EF470F5EF7}" name="Datasetgrootte" dataDxfId="46"/>
    <tableColumn id="59" xr3:uid="{5B6FFB30-7232-456B-B16E-E93947002B02}" name="Verwacht_gebruik" dataDxfId="45"/>
    <tableColumn id="73" xr3:uid="{00000000-0010-0000-0000-000049000000}" name="Restrictie" dataDxfId="44"/>
    <tableColumn id="81" xr3:uid="{00000000-0010-0000-0000-000051000000}" name="plus-Historie" dataDxfId="43"/>
    <tableColumn id="74" xr3:uid="{00000000-0010-0000-0000-00004A000000}" name="Wanneer INSPIRE compliant?" dataDxfId="42"/>
    <tableColumn id="75" xr3:uid="{00000000-0010-0000-0000-00004B000000}" name="Afspraken Metadata" dataDxfId="41"/>
    <tableColumn id="76" xr3:uid="{00000000-0010-0000-0000-00004C000000}" name="Afspraken Metadata locatie" dataDxfId="40"/>
    <tableColumn id="16" xr3:uid="{00000000-0010-0000-0000-000010000000}" name="Artikel onderwerp" dataDxfId="39"/>
    <tableColumn id="17" xr3:uid="{00000000-0010-0000-0000-000011000000}" name="Sub artikel onderwerp" dataDxfId="38"/>
    <tableColumn id="18" xr3:uid="{00000000-0010-0000-0000-000012000000}" name="html-title" dataDxfId="37"/>
    <tableColumn id="19" xr3:uid="{00000000-0010-0000-0000-000013000000}" name="Variabele tekst" dataDxfId="36"/>
    <tableColumn id="20" xr3:uid="{00000000-0010-0000-0000-000014000000}" name="Samenvatting" dataDxfId="35"/>
    <tableColumn id="22" xr3:uid="{00000000-0010-0000-0000-000016000000}" name="Trefwoorden" dataDxfId="34"/>
    <tableColumn id="23" xr3:uid="{00000000-0010-0000-0000-000017000000}" name="Betekenis in de praktijk" dataDxfId="33"/>
    <tableColumn id="34" xr3:uid="{00000000-0010-0000-0000-000022000000}" name="Frequentie_x000a_RWS" dataDxfId="32"/>
    <tableColumn id="26" xr3:uid="{00000000-0010-0000-0000-00001A000000}" name="Datum aangemerkt" dataDxfId="31"/>
    <tableColumn id="91" xr3:uid="{00000000-0010-0000-0000-00005B000000}" name="Processtappen _x000a_beschreven" dataDxfId="30"/>
    <tableColumn id="78" xr3:uid="{00000000-0010-0000-0000-00004E000000}" name="Toetsen RWS-GDR oplossing aan HVD-vereisten_x000a_Bulkdownload/ATOM" dataDxfId="29"/>
    <tableColumn id="38" xr3:uid="{00000000-0010-0000-0000-000026000000}" name="AS-Beschikbaar" dataDxfId="28"/>
    <tableColumn id="39" xr3:uid="{00000000-0010-0000-0000-000027000000}" name="Datamodel consistent" dataDxfId="27"/>
    <tableColumn id="29" xr3:uid="{00000000-0010-0000-0000-00001D000000}" name="Actueel" dataDxfId="26"/>
    <tableColumn id="40" xr3:uid="{00000000-0010-0000-0000-000028000000}" name="AS-IS uitwissel bestand beschikbaar" dataDxfId="25"/>
    <tableColumn id="41" xr3:uid="{00000000-0010-0000-0000-000029000000}" name="Geharmoniseerd" dataDxfId="24"/>
    <tableColumn id="42" xr3:uid="{00000000-0010-0000-0000-00002A000000}" name="INSPIRE uitwissel bestand beschikbaar" dataDxfId="23"/>
    <tableColumn id="88" xr3:uid="{00000000-0010-0000-0000-000058000000}" name="Uitbreiden met historie naar HVD" dataDxfId="22"/>
    <tableColumn id="87" xr3:uid="{00000000-0010-0000-0000-000057000000}" name="Uitbreiden metadata naar HVD" dataDxfId="21"/>
    <tableColumn id="89" xr3:uid="{00000000-0010-0000-0000-000059000000}" name="API's inrichten voor HVD" dataDxfId="20"/>
    <tableColumn id="43" xr3:uid="{00000000-0010-0000-0000-00002B000000}" name="RWS services in NGR" dataDxfId="19"/>
    <tableColumn id="44" xr3:uid="{00000000-0010-0000-0000-00002C000000}" name="Services via NGR beschikbaar" dataDxfId="18"/>
    <tableColumn id="45" xr3:uid="{00000000-0010-0000-0000-00002D000000}" name="PDOK services beschikbaar" dataDxfId="17"/>
    <tableColumn id="90" xr3:uid="{00000000-0010-0000-0000-00005A000000}" name="Update inrichten" dataDxfId="16"/>
    <tableColumn id="46" xr3:uid="{00000000-0010-0000-0000-00002E000000}" name="Issue featuretype" dataDxfId="15"/>
    <tableColumn id="82" xr3:uid="{00000000-0010-0000-0000-000052000000}" name="Samenvatting issues_x000a_per INSPIRE/HVD-databron" dataDxfId="14"/>
    <tableColumn id="47" xr3:uid="{00000000-0010-0000-0000-00002F000000}" name="Wvttk" dataDxfId="1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169B48-167E-4223-906F-5C3A465DBF5D}" name="Tabel10" displayName="Tabel10" ref="D1:D12" totalsRowShown="0" headerRowDxfId="2">
  <autoFilter ref="D1:D12" xr:uid="{51169B48-167E-4223-906F-5C3A465DBF5D}"/>
  <tableColumns count="1">
    <tableColumn id="1" xr3:uid="{E8CBD79D-5BEA-46EB-A93E-14B79465FADF}" name="Frequentie"/>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CEEA724-717C-4894-9AE0-49576C2AB9E4}" name="Tabel12" displayName="Tabel12" ref="E1:F16" totalsRowShown="0" headerRowDxfId="1">
  <autoFilter ref="E1:F16" xr:uid="{FCEEA724-717C-4894-9AE0-49576C2AB9E4}"/>
  <tableColumns count="2">
    <tableColumn id="1" xr3:uid="{BAE77C89-A649-4010-8247-694ACA5F1C57}" name="Processtap" dataDxfId="0"/>
    <tableColumn id="2" xr3:uid="{C59C8A8B-3D17-4D9F-9E79-2FA69B8302EA}" name="Beschrijving"/>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2" displayName="Tabel2" ref="A1:K54" totalsRowShown="0">
  <autoFilter ref="A1:K54" xr:uid="{00000000-0009-0000-0100-000002000000}"/>
  <sortState xmlns:xlrd2="http://schemas.microsoft.com/office/spreadsheetml/2017/richdata2" ref="A2:K52">
    <sortCondition ref="A1:A52"/>
  </sortState>
  <tableColumns count="11">
    <tableColumn id="1" xr3:uid="{00000000-0010-0000-0100-000001000000}" name="Swimmingplane "/>
    <tableColumn id="2" xr3:uid="{00000000-0010-0000-0100-000002000000}" name="Prioriteit"/>
    <tableColumn id="3" xr3:uid="{00000000-0010-0000-0100-000003000000}" name="Issue"/>
    <tableColumn id="4" xr3:uid="{00000000-0010-0000-0100-000004000000}" name="Actiehouder" dataDxfId="12"/>
    <tableColumn id="5" xr3:uid="{00000000-0010-0000-0100-000005000000}" name="Dossier"/>
    <tableColumn id="6" xr3:uid="{00000000-0010-0000-0100-000006000000}" name="Actie" dataDxfId="11"/>
    <tableColumn id="7" xr3:uid="{00000000-0010-0000-0100-000007000000}" name="Resultaat"/>
    <tableColumn id="8" xr3:uid="{00000000-0010-0000-0100-000008000000}" name="Loopt vanaf"/>
    <tableColumn id="11" xr3:uid="{00000000-0010-0000-0100-00000B000000}" name="Geaccepteerde doorlooptijd  (in dagen)" dataDxfId="10"/>
    <tableColumn id="9" xr3:uid="{00000000-0010-0000-0100-000009000000}" name="Afgerond"/>
    <tableColumn id="10" xr3:uid="{00000000-0010-0000-0100-00000A000000}" name="Statu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A1F7FD4-F385-4150-AA12-D02F2748897D}" name="Tabel3" displayName="Tabel3" ref="A21:A29" totalsRowShown="0" headerRowDxfId="9">
  <autoFilter ref="A21:A29" xr:uid="{4A1F7FD4-F385-4150-AA12-D02F2748897D}"/>
  <tableColumns count="1">
    <tableColumn id="1" xr3:uid="{9EA7007A-99DD-4168-8049-20421A1D0C19}" name="Dataset groot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774684E-3D56-42F2-B5A9-199F3913FAB9}" name="Tabel4" displayName="Tabel4" ref="A14:A18" totalsRowShown="0" headerRowDxfId="8">
  <autoFilter ref="A14:A18" xr:uid="{9774684E-3D56-42F2-B5A9-199F3913FAB9}"/>
  <tableColumns count="1">
    <tableColumn id="1" xr3:uid="{B40C2C70-4D9D-46E4-AE53-D81AED281E91}" name="Update frequenti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FBAA99D-396B-4D71-9772-11E48234B966}" name="Tabel5" displayName="Tabel5" ref="B14:B16" totalsRowShown="0" headerRowDxfId="7">
  <autoFilter ref="B14:B16" xr:uid="{CFBAA99D-396B-4D71-9772-11E48234B966}"/>
  <tableColumns count="1">
    <tableColumn id="1" xr3:uid="{046494B5-BDDC-47B5-BFEA-B45CC1ADFDE4}" name="Automatische updat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F2285C2-09C9-4E37-A809-D9CEDC0D9ECD}" name="Tabel6" displayName="Tabel6" ref="C14:C17" totalsRowShown="0" headerRowDxfId="6">
  <autoFilter ref="C14:C17" xr:uid="{CF2285C2-09C9-4E37-A809-D9CEDC0D9ECD}"/>
  <tableColumns count="1">
    <tableColumn id="1" xr3:uid="{859779FC-73B0-493A-9DF6-BD8563B67BA2}" name="Verwacht gebruik:"/>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E566243-74FC-4D82-A49F-AD254413C6BD}" name="Tabel7" displayName="Tabel7" ref="A1:A4" totalsRowShown="0" headerRowDxfId="5">
  <autoFilter ref="A1:A4" xr:uid="{6E566243-74FC-4D82-A49F-AD254413C6BD}"/>
  <tableColumns count="1">
    <tableColumn id="1" xr3:uid="{D5A34C2E-AC76-46D0-9D78-50B5D87BA100}" name="Statu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7F3865D-BC2D-489C-B9E2-C17FB6D9135D}" name="Tabel8" displayName="Tabel8" ref="B1:B4" totalsRowShown="0" headerRowDxfId="4">
  <autoFilter ref="B1:B4" xr:uid="{27F3865D-BC2D-489C-B9E2-C17FB6D9135D}"/>
  <tableColumns count="1">
    <tableColumn id="1" xr3:uid="{00B41811-0676-4AB9-B951-6185F3B4C7A1}" name="AS-IS/INSPIRE"/>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10E66EA-79AB-4AE6-B38C-2838B0EF289E}" name="Tabel9" displayName="Tabel9" ref="C1:C3" totalsRowShown="0" headerRowDxfId="3">
  <autoFilter ref="C1:C3" xr:uid="{110E66EA-79AB-4AE6-B38C-2838B0EF289E}"/>
  <tableColumns count="1">
    <tableColumn id="1" xr3:uid="{3020DEAC-2071-46DB-9582-B5764D697406}" name="Vorm"/>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6" Type="http://schemas.openxmlformats.org/officeDocument/2006/relationships/hyperlink" Target="https://github.com/INSPIRE-MIF/technical-guidelines/tree/main/data/us" TargetMode="External"/><Relationship Id="rId21" Type="http://schemas.openxmlformats.org/officeDocument/2006/relationships/hyperlink" Target="https://github.com/INSPIRE-MIF/technical-guidelines/tree/main/data/hy" TargetMode="External"/><Relationship Id="rId42" Type="http://schemas.openxmlformats.org/officeDocument/2006/relationships/hyperlink" Target="https://github.com/INSPIRE-MIF/technical-guidelines/tree/main/data/tn" TargetMode="External"/><Relationship Id="rId47" Type="http://schemas.openxmlformats.org/officeDocument/2006/relationships/hyperlink" Target="https://github.com/INSPIRE-MIF/technical-guidelines/tree/main/data/tn" TargetMode="External"/><Relationship Id="rId63" Type="http://schemas.openxmlformats.org/officeDocument/2006/relationships/hyperlink" Target="https://www.nationaalgeoregister.nl/geonetwork/srv/dut/catalog.search" TargetMode="External"/><Relationship Id="rId68" Type="http://schemas.openxmlformats.org/officeDocument/2006/relationships/hyperlink" Target="https://github.com/INSPIRE-MIF/technical-guidelines/tree/main/data/tn" TargetMode="External"/><Relationship Id="rId16" Type="http://schemas.openxmlformats.org/officeDocument/2006/relationships/hyperlink" Target="https://github.com/INSPIRE-MIF/technical-guidelines/tree/main/data/hy" TargetMode="External"/><Relationship Id="rId11" Type="http://schemas.openxmlformats.org/officeDocument/2006/relationships/hyperlink" Target="https://github.com/INSPIRE-MIF/technical-guidelines/tree/main/data/am" TargetMode="External"/><Relationship Id="rId24" Type="http://schemas.openxmlformats.org/officeDocument/2006/relationships/hyperlink" Target="https://github.com/INSPIRE-MIF/technical-guidelines/tree/main/data/hy" TargetMode="External"/><Relationship Id="rId32" Type="http://schemas.openxmlformats.org/officeDocument/2006/relationships/hyperlink" Target="https://github.com/INSPIRE-MIF/technical-guidelines/tree/main/data/tn" TargetMode="External"/><Relationship Id="rId37" Type="http://schemas.openxmlformats.org/officeDocument/2006/relationships/hyperlink" Target="https://github.com/INSPIRE-MIF/technical-guidelines/tree/main/data/tn" TargetMode="External"/><Relationship Id="rId40" Type="http://schemas.openxmlformats.org/officeDocument/2006/relationships/hyperlink" Target="https://github.com/INSPIRE-MIF/technical-guidelines/tree/main/data/tn" TargetMode="External"/><Relationship Id="rId45" Type="http://schemas.openxmlformats.org/officeDocument/2006/relationships/hyperlink" Target="https://github.com/INSPIRE-MIF/technical-guidelines/tree/main/data/tn" TargetMode="External"/><Relationship Id="rId53" Type="http://schemas.openxmlformats.org/officeDocument/2006/relationships/hyperlink" Target="https://github.com/INSPIRE-MIF/technical-guidelines/tree/main/data/am" TargetMode="External"/><Relationship Id="rId58" Type="http://schemas.openxmlformats.org/officeDocument/2006/relationships/hyperlink" Target="https://www.nationaalgeoregister.nl/geonetwork/srv/dut/catalog.search" TargetMode="External"/><Relationship Id="rId66" Type="http://schemas.openxmlformats.org/officeDocument/2006/relationships/hyperlink" Target="https://github.com/INSPIRE-MIF/technical-guidelines/tree/main/data/tn" TargetMode="External"/><Relationship Id="rId74" Type="http://schemas.openxmlformats.org/officeDocument/2006/relationships/hyperlink" Target="https://github.com/INSPIRE-MIF/technical-guidelines/tree/main/data/nz" TargetMode="External"/><Relationship Id="rId79" Type="http://schemas.openxmlformats.org/officeDocument/2006/relationships/comments" Target="../comments1.xml"/><Relationship Id="rId5" Type="http://schemas.openxmlformats.org/officeDocument/2006/relationships/hyperlink" Target="https://www.nationaalgeoregister.nl/geonetwork/srv/dut/catalog.search" TargetMode="External"/><Relationship Id="rId61" Type="http://schemas.openxmlformats.org/officeDocument/2006/relationships/hyperlink" Target="https://www.nationaalgeoregister.nl/geonetwork/srv/dut/catalog.search" TargetMode="External"/><Relationship Id="rId19" Type="http://schemas.openxmlformats.org/officeDocument/2006/relationships/hyperlink" Target="https://github.com/INSPIRE-MIF/technical-guidelines/tree/main/data/hy" TargetMode="External"/><Relationship Id="rId14" Type="http://schemas.openxmlformats.org/officeDocument/2006/relationships/hyperlink" Target="https://github.com/INSPIRE-MIF/technical-guidelines/tree/main/data/el" TargetMode="External"/><Relationship Id="rId22" Type="http://schemas.openxmlformats.org/officeDocument/2006/relationships/hyperlink" Target="https://github.com/INSPIRE-MIF/technical-guidelines/tree/main/data/hy" TargetMode="External"/><Relationship Id="rId27" Type="http://schemas.openxmlformats.org/officeDocument/2006/relationships/hyperlink" Target="https://github.com/INSPIRE-MIF/technical-guidelines/tree/main/data/us" TargetMode="External"/><Relationship Id="rId30" Type="http://schemas.openxmlformats.org/officeDocument/2006/relationships/hyperlink" Target="https://github.com/INSPIRE-MIF/technical-guidelines/tree/main/data/tn" TargetMode="External"/><Relationship Id="rId35" Type="http://schemas.openxmlformats.org/officeDocument/2006/relationships/hyperlink" Target="https://github.com/INSPIRE-MIF/technical-guidelines/tree/main/data/tn" TargetMode="External"/><Relationship Id="rId43" Type="http://schemas.openxmlformats.org/officeDocument/2006/relationships/hyperlink" Target="https://github.com/INSPIRE-MIF/technical-guidelines/tree/main/data/tn" TargetMode="External"/><Relationship Id="rId48" Type="http://schemas.openxmlformats.org/officeDocument/2006/relationships/hyperlink" Target="https://github.com/INSPIRE-MIF/technical-guidelines/tree/main/data/tn" TargetMode="External"/><Relationship Id="rId56" Type="http://schemas.openxmlformats.org/officeDocument/2006/relationships/hyperlink" Target="https://www.nationaalgeoregister.nl/geonetwork/srv/dut/catalog.search" TargetMode="External"/><Relationship Id="rId64" Type="http://schemas.openxmlformats.org/officeDocument/2006/relationships/hyperlink" Target="https://nationaalgeoregister.nl/geonetwork/srv/dut/catalog.search" TargetMode="External"/><Relationship Id="rId69" Type="http://schemas.openxmlformats.org/officeDocument/2006/relationships/hyperlink" Target="https://github.com/INSPIRE-MIF/technical-guidelines/tree/main/data/pf" TargetMode="External"/><Relationship Id="rId77" Type="http://schemas.openxmlformats.org/officeDocument/2006/relationships/vmlDrawing" Target="../drawings/vmlDrawing1.vml"/><Relationship Id="rId8" Type="http://schemas.openxmlformats.org/officeDocument/2006/relationships/hyperlink" Target="https://www.nationaalgeoregister.nl/geonetwork/srv/dut/catalog.search" TargetMode="External"/><Relationship Id="rId51" Type="http://schemas.openxmlformats.org/officeDocument/2006/relationships/hyperlink" Target="https://github.com/INSPIRE-MIF/technical-guidelines/tree/main/data/tn" TargetMode="External"/><Relationship Id="rId72" Type="http://schemas.openxmlformats.org/officeDocument/2006/relationships/hyperlink" Target="https://github.com/INSPIRE-MIF/technical-guidelines/tree/main/data/pf" TargetMode="External"/><Relationship Id="rId3" Type="http://schemas.openxmlformats.org/officeDocument/2006/relationships/hyperlink" Target="https://www.nationaalgeoregister.nl/geonetwork/srv/dut/catalog.search" TargetMode="External"/><Relationship Id="rId12" Type="http://schemas.openxmlformats.org/officeDocument/2006/relationships/hyperlink" Target="https://github.com/INSPIRE-MIF/technical-guidelines/tree/main/data/am" TargetMode="External"/><Relationship Id="rId17" Type="http://schemas.openxmlformats.org/officeDocument/2006/relationships/hyperlink" Target="https://github.com/INSPIRE-MIF/technical-guidelines/tree/main/data/hy" TargetMode="External"/><Relationship Id="rId25" Type="http://schemas.openxmlformats.org/officeDocument/2006/relationships/hyperlink" Target="https://github.com/INSPIRE-MIF/technical-guidelines/tree/main/data/hy" TargetMode="External"/><Relationship Id="rId33" Type="http://schemas.openxmlformats.org/officeDocument/2006/relationships/hyperlink" Target="https://github.com/INSPIRE-MIF/technical-guidelines/tree/main/data/tn" TargetMode="External"/><Relationship Id="rId38" Type="http://schemas.openxmlformats.org/officeDocument/2006/relationships/hyperlink" Target="https://github.com/INSPIRE-MIF/technical-guidelines/tree/main/data/tn" TargetMode="External"/><Relationship Id="rId46" Type="http://schemas.openxmlformats.org/officeDocument/2006/relationships/hyperlink" Target="https://github.com/INSPIRE-MIF/technical-guidelines/tree/main/data/tn" TargetMode="External"/><Relationship Id="rId59" Type="http://schemas.openxmlformats.org/officeDocument/2006/relationships/hyperlink" Target="https://github.com/INSPIRE-MIF/technical-guidelines/tree/main/data/pf" TargetMode="External"/><Relationship Id="rId67" Type="http://schemas.openxmlformats.org/officeDocument/2006/relationships/hyperlink" Target="https://www.nationaalgeoregister.nl/geonetwork/srv/dut/catalog.search" TargetMode="External"/><Relationship Id="rId20" Type="http://schemas.openxmlformats.org/officeDocument/2006/relationships/hyperlink" Target="https://github.com/INSPIRE-MIF/technical-guidelines/tree/main/data/hy" TargetMode="External"/><Relationship Id="rId41" Type="http://schemas.openxmlformats.org/officeDocument/2006/relationships/hyperlink" Target="https://github.com/INSPIRE-MIF/technical-guidelines/tree/main/data/tn" TargetMode="External"/><Relationship Id="rId54" Type="http://schemas.openxmlformats.org/officeDocument/2006/relationships/hyperlink" Target="https://www.nationaalgeoregister.nl/geonetwork/srv/dut/catalog.search" TargetMode="External"/><Relationship Id="rId62" Type="http://schemas.openxmlformats.org/officeDocument/2006/relationships/hyperlink" Target="https://www.nationaalgeoregister.nl/geonetwork/srv/dut/catalog.search" TargetMode="External"/><Relationship Id="rId70" Type="http://schemas.openxmlformats.org/officeDocument/2006/relationships/hyperlink" Target="https://github.com/INSPIRE-MIF/technical-guidelines/tree/main/data/pf" TargetMode="External"/><Relationship Id="rId75" Type="http://schemas.openxmlformats.org/officeDocument/2006/relationships/hyperlink" Target="https://github.com/INSPIRE-MIF/technical-guidelines/tree/main/data/nz" TargetMode="External"/><Relationship Id="rId1" Type="http://schemas.openxmlformats.org/officeDocument/2006/relationships/hyperlink" Target="https://www.nationaalgeoregister.nl/geonetwork/srv/dut/catalog.search" TargetMode="External"/><Relationship Id="rId6" Type="http://schemas.openxmlformats.org/officeDocument/2006/relationships/hyperlink" Target="https://www.nationaalgeoregister.nl/geonetwork/srv/dut/catalog.search" TargetMode="External"/><Relationship Id="rId15" Type="http://schemas.openxmlformats.org/officeDocument/2006/relationships/hyperlink" Target="https://github.com/INSPIRE-MIF/technical-guidelines/tree/main/data/el" TargetMode="External"/><Relationship Id="rId23" Type="http://schemas.openxmlformats.org/officeDocument/2006/relationships/hyperlink" Target="https://github.com/INSPIRE-MIF/technical-guidelines/tree/main/data/hy" TargetMode="External"/><Relationship Id="rId28" Type="http://schemas.openxmlformats.org/officeDocument/2006/relationships/hyperlink" Target="https://github.com/INSPIRE-MIF/technical-guidelines/tree/main/data/tn" TargetMode="External"/><Relationship Id="rId36" Type="http://schemas.openxmlformats.org/officeDocument/2006/relationships/hyperlink" Target="https://github.com/INSPIRE-MIF/technical-guidelines/tree/main/data/tn" TargetMode="External"/><Relationship Id="rId49" Type="http://schemas.openxmlformats.org/officeDocument/2006/relationships/hyperlink" Target="https://github.com/INSPIRE-MIF/technical-guidelines/tree/main/data/tn" TargetMode="External"/><Relationship Id="rId57" Type="http://schemas.openxmlformats.org/officeDocument/2006/relationships/hyperlink" Target="https://www.nationaalgeoregister.nl/geonetwork/srv/dut/catalog.search" TargetMode="External"/><Relationship Id="rId10" Type="http://schemas.openxmlformats.org/officeDocument/2006/relationships/hyperlink" Target="https://github.com/INSPIRE-MIF/technical-guidelines/tree/main/data/am" TargetMode="External"/><Relationship Id="rId31" Type="http://schemas.openxmlformats.org/officeDocument/2006/relationships/hyperlink" Target="https://github.com/INSPIRE-MIF/technical-guidelines/tree/main/data/tn" TargetMode="External"/><Relationship Id="rId44" Type="http://schemas.openxmlformats.org/officeDocument/2006/relationships/hyperlink" Target="https://github.com/INSPIRE-MIF/technical-guidelines/tree/main/data/tn" TargetMode="External"/><Relationship Id="rId52" Type="http://schemas.openxmlformats.org/officeDocument/2006/relationships/hyperlink" Target="https://github.com/INSPIRE-MIF/technical-guidelines/tree/main/data/tn" TargetMode="External"/><Relationship Id="rId60" Type="http://schemas.openxmlformats.org/officeDocument/2006/relationships/hyperlink" Target="https://github.com/INSPIRE-MIF/technical-guidelines/tree/main/data/pf" TargetMode="External"/><Relationship Id="rId65" Type="http://schemas.openxmlformats.org/officeDocument/2006/relationships/hyperlink" Target="https://www.nationaalgeoregister.nl/geonetwork/srv/dut/catalog.search" TargetMode="External"/><Relationship Id="rId73" Type="http://schemas.openxmlformats.org/officeDocument/2006/relationships/hyperlink" Target="https://github.com/INSPIRE-MIF/technical-guidelines/tree/main/data/pf" TargetMode="External"/><Relationship Id="rId78" Type="http://schemas.openxmlformats.org/officeDocument/2006/relationships/table" Target="../tables/table1.xml"/><Relationship Id="rId4" Type="http://schemas.openxmlformats.org/officeDocument/2006/relationships/hyperlink" Target="https://www.nationaalgeoregister.nl/geonetwork/srv/dut/catalog.search" TargetMode="External"/><Relationship Id="rId9" Type="http://schemas.openxmlformats.org/officeDocument/2006/relationships/hyperlink" Target="https://www.nationaalgeoregister.nl/geonetwork/srv/dut/catalog.search" TargetMode="External"/><Relationship Id="rId13" Type="http://schemas.openxmlformats.org/officeDocument/2006/relationships/hyperlink" Target="https://github.com/INSPIRE-MIF/technical-guidelines/tree/main/data/el" TargetMode="External"/><Relationship Id="rId18" Type="http://schemas.openxmlformats.org/officeDocument/2006/relationships/hyperlink" Target="https://github.com/INSPIRE-MIF/technical-guidelines/tree/main/data/hy" TargetMode="External"/><Relationship Id="rId39" Type="http://schemas.openxmlformats.org/officeDocument/2006/relationships/hyperlink" Target="https://github.com/INSPIRE-MIF/technical-guidelines/tree/main/data/tn" TargetMode="External"/><Relationship Id="rId34" Type="http://schemas.openxmlformats.org/officeDocument/2006/relationships/hyperlink" Target="https://github.com/INSPIRE-MIF/technical-guidelines/tree/main/data/tn" TargetMode="External"/><Relationship Id="rId50" Type="http://schemas.openxmlformats.org/officeDocument/2006/relationships/hyperlink" Target="https://github.com/INSPIRE-MIF/technical-guidelines/tree/main/data/tn" TargetMode="External"/><Relationship Id="rId55" Type="http://schemas.openxmlformats.org/officeDocument/2006/relationships/hyperlink" Target="https://www.nationaalgeoregister.nl/geonetwork/srv/dut/catalog.search" TargetMode="External"/><Relationship Id="rId76" Type="http://schemas.openxmlformats.org/officeDocument/2006/relationships/printerSettings" Target="../printerSettings/printerSettings2.bin"/><Relationship Id="rId7" Type="http://schemas.openxmlformats.org/officeDocument/2006/relationships/hyperlink" Target="https://www.nationaalgeoregister.nl/geonetwork/srv/dut/catalog.search" TargetMode="External"/><Relationship Id="rId71" Type="http://schemas.openxmlformats.org/officeDocument/2006/relationships/hyperlink" Target="https://github.com/INSPIRE-MIF/technical-guidelines/tree/main/data/pf" TargetMode="External"/><Relationship Id="rId2" Type="http://schemas.openxmlformats.org/officeDocument/2006/relationships/hyperlink" Target="https://www.nationaalgeoregister.nl/geonetwork/srv/dut/catalog.search" TargetMode="External"/><Relationship Id="rId29" Type="http://schemas.openxmlformats.org/officeDocument/2006/relationships/hyperlink" Target="https://github.com/INSPIRE-MIF/technical-guidelines/tree/main/data/t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5.bin"/><Relationship Id="rId6" Type="http://schemas.openxmlformats.org/officeDocument/2006/relationships/table" Target="../tables/table7.xml"/><Relationship Id="rId5" Type="http://schemas.openxmlformats.org/officeDocument/2006/relationships/table" Target="../tables/table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04"/>
  <sheetViews>
    <sheetView topLeftCell="B1" zoomScaleNormal="100" workbookViewId="0">
      <selection activeCell="G5" sqref="G5"/>
    </sheetView>
  </sheetViews>
  <sheetFormatPr defaultRowHeight="12.75"/>
  <cols>
    <col min="1" max="1" width="94.5703125" bestFit="1" customWidth="1"/>
    <col min="2" max="2" width="89.5703125" bestFit="1" customWidth="1"/>
    <col min="3" max="3" width="38.140625" bestFit="1" customWidth="1"/>
    <col min="4" max="4" width="35.85546875" bestFit="1" customWidth="1"/>
    <col min="5" max="5" width="44.7109375" bestFit="1" customWidth="1"/>
    <col min="6" max="6" width="22.28515625" bestFit="1" customWidth="1"/>
    <col min="7" max="7" width="16.42578125" bestFit="1" customWidth="1"/>
    <col min="8" max="8" width="55.7109375" bestFit="1" customWidth="1"/>
    <col min="9" max="9" width="97.5703125" bestFit="1" customWidth="1"/>
    <col min="10" max="10" width="50" bestFit="1" customWidth="1"/>
    <col min="11" max="11" width="17.85546875" bestFit="1" customWidth="1"/>
    <col min="12" max="12" width="65.5703125" bestFit="1" customWidth="1"/>
    <col min="13" max="13" width="19.85546875" bestFit="1" customWidth="1"/>
    <col min="14" max="14" width="19" bestFit="1" customWidth="1"/>
    <col min="15" max="15" width="48.5703125" bestFit="1" customWidth="1"/>
    <col min="16" max="16" width="13" bestFit="1" customWidth="1"/>
  </cols>
  <sheetData>
    <row r="1" spans="1:7">
      <c r="A1" s="55" t="s">
        <v>0</v>
      </c>
      <c r="B1" t="s">
        <v>1</v>
      </c>
    </row>
    <row r="2" spans="1:7">
      <c r="A2" s="55" t="s">
        <v>2</v>
      </c>
      <c r="B2" t="s">
        <v>3</v>
      </c>
    </row>
    <row r="4" spans="1:7">
      <c r="A4" s="55" t="s">
        <v>4</v>
      </c>
      <c r="B4" s="55" t="s">
        <v>5</v>
      </c>
      <c r="C4" s="55" t="s">
        <v>6</v>
      </c>
      <c r="D4" s="55" t="s">
        <v>7</v>
      </c>
      <c r="E4" s="55" t="s">
        <v>8</v>
      </c>
      <c r="F4" s="55" t="s">
        <v>9</v>
      </c>
      <c r="G4" s="55" t="s">
        <v>10</v>
      </c>
    </row>
    <row r="5" spans="1:7">
      <c r="A5" t="s">
        <v>11</v>
      </c>
      <c r="B5" t="s">
        <v>12</v>
      </c>
      <c r="C5" t="s">
        <v>13</v>
      </c>
      <c r="D5" t="s">
        <v>14</v>
      </c>
      <c r="E5" t="s">
        <v>15</v>
      </c>
      <c r="F5" t="s">
        <v>16</v>
      </c>
      <c r="G5" t="s">
        <v>17</v>
      </c>
    </row>
    <row r="6" spans="1:7">
      <c r="A6" t="s">
        <v>18</v>
      </c>
      <c r="B6" t="s">
        <v>19</v>
      </c>
      <c r="C6" t="s">
        <v>20</v>
      </c>
      <c r="D6" t="s">
        <v>21</v>
      </c>
      <c r="E6" t="s">
        <v>22</v>
      </c>
      <c r="F6" t="s">
        <v>16</v>
      </c>
      <c r="G6" t="s">
        <v>3</v>
      </c>
    </row>
    <row r="7" spans="1:7">
      <c r="A7" t="s">
        <v>23</v>
      </c>
      <c r="B7" t="s">
        <v>24</v>
      </c>
      <c r="C7" t="s">
        <v>25</v>
      </c>
      <c r="D7" t="s">
        <v>21</v>
      </c>
      <c r="E7" t="s">
        <v>22</v>
      </c>
      <c r="F7" t="s">
        <v>16</v>
      </c>
      <c r="G7" t="s">
        <v>3</v>
      </c>
    </row>
    <row r="8" spans="1:7">
      <c r="A8" t="s">
        <v>26</v>
      </c>
    </row>
    <row r="979" spans="1:7">
      <c r="A979" s="71"/>
      <c r="B979" s="71"/>
      <c r="C979" s="71"/>
      <c r="D979" s="71"/>
      <c r="E979" s="71"/>
      <c r="G979" s="71"/>
    </row>
    <row r="980" spans="1:7">
      <c r="A980" s="71"/>
      <c r="B980" s="71"/>
      <c r="C980" s="71"/>
      <c r="D980" s="71"/>
      <c r="E980" s="71"/>
    </row>
    <row r="981" spans="1:7">
      <c r="A981" s="71"/>
      <c r="B981" s="71"/>
      <c r="C981" s="71"/>
      <c r="D981" s="71"/>
      <c r="E981" s="71"/>
    </row>
    <row r="982" spans="1:7">
      <c r="A982" s="71"/>
      <c r="B982" s="71"/>
      <c r="C982" s="71"/>
      <c r="D982" s="71"/>
      <c r="E982" s="71"/>
    </row>
    <row r="983" spans="1:7">
      <c r="A983" s="71"/>
      <c r="B983" s="71"/>
      <c r="C983" s="71"/>
      <c r="D983" s="71"/>
      <c r="E983" s="71"/>
    </row>
    <row r="984" spans="1:7">
      <c r="A984" s="71"/>
      <c r="B984" s="71"/>
      <c r="C984" s="71"/>
      <c r="D984" s="71"/>
      <c r="E984" s="71"/>
    </row>
    <row r="985" spans="1:7">
      <c r="A985" s="71"/>
      <c r="B985" s="71"/>
      <c r="C985" s="71"/>
      <c r="D985" s="71"/>
      <c r="E985" s="71"/>
    </row>
    <row r="986" spans="1:7">
      <c r="A986" s="71"/>
      <c r="B986" s="71"/>
      <c r="C986" s="71"/>
      <c r="D986" s="71"/>
      <c r="E986" s="71"/>
    </row>
    <row r="987" spans="1:7">
      <c r="A987" s="71"/>
      <c r="B987" s="71"/>
      <c r="C987" s="71"/>
      <c r="D987" s="71"/>
      <c r="E987" s="71"/>
    </row>
    <row r="988" spans="1:7">
      <c r="A988" s="71"/>
      <c r="B988" s="71"/>
      <c r="C988" s="71"/>
      <c r="D988" s="71"/>
      <c r="E988" s="71"/>
    </row>
    <row r="989" spans="1:7">
      <c r="A989" s="71"/>
      <c r="B989" s="71"/>
      <c r="C989" s="71"/>
      <c r="D989" s="71"/>
      <c r="E989" s="71"/>
    </row>
    <row r="990" spans="1:7">
      <c r="A990" s="71"/>
      <c r="B990" s="71"/>
      <c r="C990" s="71"/>
      <c r="D990" s="71"/>
      <c r="E990" s="71"/>
    </row>
    <row r="991" spans="1:7">
      <c r="A991" s="71"/>
      <c r="B991" s="71"/>
      <c r="C991" s="71"/>
      <c r="D991" s="71"/>
      <c r="E991" s="71"/>
    </row>
    <row r="992" spans="1:7">
      <c r="A992" s="71"/>
      <c r="B992" s="71"/>
      <c r="C992" s="71"/>
      <c r="D992" s="71"/>
      <c r="E992" s="71"/>
    </row>
    <row r="993" spans="1:5">
      <c r="A993" s="71"/>
      <c r="B993" s="71"/>
      <c r="C993" s="71"/>
      <c r="D993" s="71"/>
      <c r="E993" s="71"/>
    </row>
    <row r="994" spans="1:5">
      <c r="A994" s="71"/>
      <c r="B994" s="71"/>
      <c r="C994" s="71"/>
      <c r="D994" s="71"/>
      <c r="E994" s="71"/>
    </row>
    <row r="995" spans="1:5">
      <c r="A995" s="71"/>
      <c r="B995" s="71"/>
      <c r="C995" s="71"/>
      <c r="D995" s="71"/>
      <c r="E995" s="71"/>
    </row>
    <row r="996" spans="1:5">
      <c r="A996" s="71"/>
      <c r="B996" s="71"/>
      <c r="C996" s="71"/>
      <c r="D996" s="71"/>
      <c r="E996" s="71"/>
    </row>
    <row r="997" spans="1:5">
      <c r="A997" s="71"/>
      <c r="B997" s="71"/>
      <c r="C997" s="71"/>
      <c r="D997" s="71"/>
      <c r="E997" s="71"/>
    </row>
    <row r="998" spans="1:5">
      <c r="A998" s="71"/>
      <c r="B998" s="71"/>
      <c r="C998" s="71"/>
      <c r="D998" s="71"/>
      <c r="E998" s="71"/>
    </row>
    <row r="999" spans="1:5">
      <c r="A999" s="71"/>
      <c r="B999" s="71"/>
      <c r="C999" s="71"/>
      <c r="D999" s="71"/>
      <c r="E999" s="71"/>
    </row>
    <row r="1000" spans="1:5">
      <c r="A1000" s="71"/>
      <c r="B1000" s="71"/>
      <c r="C1000" s="71"/>
      <c r="D1000" s="71"/>
      <c r="E1000" s="71"/>
    </row>
    <row r="1001" spans="1:5">
      <c r="A1001" s="71"/>
      <c r="B1001" s="71"/>
      <c r="C1001" s="71"/>
      <c r="D1001" s="71"/>
      <c r="E1001" s="71"/>
    </row>
    <row r="1002" spans="1:5">
      <c r="A1002" s="71"/>
      <c r="B1002" s="71"/>
      <c r="C1002" s="71"/>
      <c r="D1002" s="71"/>
      <c r="E1002" s="71"/>
    </row>
    <row r="1003" spans="1:5">
      <c r="A1003" s="71"/>
      <c r="B1003" s="71"/>
      <c r="C1003" s="71"/>
      <c r="D1003" s="71"/>
      <c r="E1003" s="71"/>
    </row>
    <row r="1004" spans="1:5">
      <c r="A1004" s="71"/>
      <c r="B1004" s="71"/>
      <c r="C1004" s="71"/>
      <c r="D1004" s="71"/>
      <c r="E1004" s="71"/>
    </row>
  </sheetData>
  <pageMargins left="0.7" right="0.7" top="0.75" bottom="0.75" header="0.3" footer="0.3"/>
  <pageSetup paperSize="8" scale="21" orientation="landscape"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U221"/>
  <sheetViews>
    <sheetView tabSelected="1" topLeftCell="L1" zoomScale="57" zoomScaleNormal="100" workbookViewId="0">
      <pane ySplit="1" topLeftCell="A116" activePane="bottomLeft" state="frozen"/>
      <selection pane="bottomLeft" activeCell="P173" sqref="P173"/>
      <selection activeCell="B1" sqref="B1"/>
    </sheetView>
  </sheetViews>
  <sheetFormatPr defaultColWidth="9.140625" defaultRowHeight="15"/>
  <cols>
    <col min="1" max="1" width="5.42578125" style="19" customWidth="1"/>
    <col min="2" max="2" width="33.42578125" style="19" customWidth="1"/>
    <col min="3" max="3" width="29" style="82" bestFit="1" customWidth="1"/>
    <col min="4" max="4" width="22.28515625" customWidth="1"/>
    <col min="5" max="5" width="25.28515625" bestFit="1" customWidth="1"/>
    <col min="6" max="6" width="47.85546875" style="19" customWidth="1"/>
    <col min="7" max="7" width="57.5703125" customWidth="1"/>
    <col min="8" max="8" width="47.5703125" bestFit="1" customWidth="1"/>
    <col min="9" max="9" width="47" style="19" customWidth="1"/>
    <col min="10" max="10" width="126.85546875" style="19" customWidth="1"/>
    <col min="11" max="11" width="36.140625" style="19" customWidth="1"/>
    <col min="12" max="12" width="48" style="19" customWidth="1"/>
    <col min="13" max="13" width="105.42578125" style="19" customWidth="1"/>
    <col min="14" max="14" width="38.140625" style="19" bestFit="1" customWidth="1"/>
    <col min="15" max="15" width="36.5703125" bestFit="1" customWidth="1"/>
    <col min="16" max="16" width="116.42578125" bestFit="1" customWidth="1"/>
    <col min="17" max="17" width="8.7109375"/>
    <col min="18" max="18" width="12.42578125" style="73" customWidth="1"/>
    <col min="19" max="19" width="55.85546875" bestFit="1" customWidth="1"/>
    <col min="20" max="20" width="15.140625" customWidth="1"/>
    <col min="21" max="21" width="46.7109375" bestFit="1" customWidth="1"/>
    <col min="22" max="22" width="41.85546875" customWidth="1"/>
    <col min="23" max="26" width="75.28515625" customWidth="1"/>
    <col min="27" max="27" width="13.7109375" customWidth="1"/>
    <col min="28" max="28" width="47.5703125" customWidth="1"/>
    <col min="29" max="29" width="56.5703125" customWidth="1"/>
    <col min="30" max="30" width="63.85546875" style="19" customWidth="1"/>
    <col min="31" max="31" width="32.85546875" customWidth="1"/>
    <col min="32" max="32" width="28.85546875" customWidth="1"/>
    <col min="33" max="34" width="37.140625" customWidth="1"/>
    <col min="35" max="35" width="27" style="19" customWidth="1"/>
    <col min="36" max="36" width="15.85546875" bestFit="1" customWidth="1"/>
    <col min="37" max="37" width="8.7109375"/>
    <col min="38" max="38" width="12.5703125" customWidth="1"/>
    <col min="39" max="40" width="8.7109375"/>
    <col min="41" max="41" width="27" style="19" customWidth="1"/>
    <col min="42" max="42" width="16.7109375" style="19" customWidth="1"/>
    <col min="43" max="44" width="26.42578125" style="19" customWidth="1"/>
    <col min="45" max="45" width="16.7109375" style="19" customWidth="1"/>
    <col min="46" max="47" width="31.140625" style="19" customWidth="1"/>
    <col min="48" max="49" width="56.140625" style="19" customWidth="1"/>
    <col min="50" max="50" width="74.5703125" customWidth="1"/>
    <col min="51" max="51" width="29.7109375" style="19" customWidth="1"/>
    <col min="52" max="52" width="31.140625" style="19" customWidth="1"/>
    <col min="53" max="53" width="9.140625" customWidth="1"/>
    <col min="54" max="54" width="30.28515625" style="19" customWidth="1"/>
    <col min="55" max="55" width="21.140625" style="19" customWidth="1"/>
    <col min="56" max="56" width="21.7109375" style="19" customWidth="1"/>
    <col min="57" max="57" width="18.42578125" bestFit="1" customWidth="1"/>
    <col min="58" max="58" width="8.7109375"/>
    <col min="59" max="59" width="26.42578125" style="19" customWidth="1"/>
    <col min="60" max="60" width="20.85546875" style="19" customWidth="1"/>
    <col min="61" max="61" width="19.5703125" style="19" customWidth="1"/>
    <col min="62" max="62" width="25.140625" style="19" customWidth="1"/>
    <col min="63" max="63" width="18.5703125" style="19" customWidth="1"/>
    <col min="64" max="64" width="27" style="19" customWidth="1"/>
    <col min="65" max="65" width="24.7109375" style="19" customWidth="1"/>
    <col min="66" max="66" width="17.7109375" style="19" customWidth="1"/>
    <col min="67" max="67" width="20.7109375" style="19" customWidth="1"/>
    <col min="68" max="68" width="10.7109375" style="19" customWidth="1"/>
    <col min="69" max="69" width="15" style="19" customWidth="1"/>
    <col min="70" max="70" width="13.85546875" style="19" customWidth="1"/>
    <col min="71" max="71" width="13.42578125" style="19" customWidth="1"/>
    <col min="72" max="72" width="17.7109375" style="19" customWidth="1"/>
    <col min="73" max="73" width="8.7109375"/>
    <col min="74" max="74" width="21.42578125" style="19" customWidth="1"/>
    <col min="75" max="75" width="14.42578125" style="19" customWidth="1"/>
    <col min="76" max="77" width="14" style="19" customWidth="1"/>
    <col min="78" max="78" width="20.42578125" style="19" customWidth="1"/>
    <col min="79" max="79" width="26" customWidth="1"/>
    <col min="80" max="80" width="12.28515625" customWidth="1"/>
    <col min="81" max="81" width="24.5703125" style="19" customWidth="1"/>
    <col min="82" max="16384" width="9.140625" style="19"/>
  </cols>
  <sheetData>
    <row r="1" spans="1:411" s="74" customFormat="1">
      <c r="A1" s="72" t="s">
        <v>27</v>
      </c>
      <c r="B1" s="72" t="s">
        <v>28</v>
      </c>
      <c r="C1" s="72" t="s">
        <v>29</v>
      </c>
      <c r="D1" s="72" t="s">
        <v>30</v>
      </c>
      <c r="E1" s="72" t="s">
        <v>31</v>
      </c>
      <c r="F1" s="72" t="s">
        <v>0</v>
      </c>
      <c r="G1" s="104" t="s">
        <v>6</v>
      </c>
      <c r="H1" s="104" t="s">
        <v>32</v>
      </c>
      <c r="I1" s="104" t="s">
        <v>5</v>
      </c>
      <c r="J1" s="72" t="s">
        <v>33</v>
      </c>
      <c r="K1" s="72" t="s">
        <v>34</v>
      </c>
      <c r="L1" s="73" t="s">
        <v>7</v>
      </c>
      <c r="M1" s="74" t="s">
        <v>35</v>
      </c>
      <c r="N1" s="74" t="s">
        <v>36</v>
      </c>
      <c r="O1" s="74" t="s">
        <v>2</v>
      </c>
      <c r="P1" s="74" t="s">
        <v>10</v>
      </c>
      <c r="Q1" s="74" t="s">
        <v>37</v>
      </c>
      <c r="R1" s="74" t="s">
        <v>38</v>
      </c>
      <c r="S1" s="74" t="s">
        <v>39</v>
      </c>
      <c r="T1" s="74" t="s">
        <v>40</v>
      </c>
      <c r="U1" s="74" t="s">
        <v>41</v>
      </c>
      <c r="V1" s="74" t="s">
        <v>8</v>
      </c>
      <c r="W1" s="74" t="s">
        <v>9</v>
      </c>
      <c r="X1" s="74" t="s">
        <v>42</v>
      </c>
      <c r="Y1" s="74" t="s">
        <v>43</v>
      </c>
      <c r="Z1" s="74" t="s">
        <v>44</v>
      </c>
      <c r="AA1" s="74" t="s">
        <v>45</v>
      </c>
      <c r="AB1" s="74" t="s">
        <v>46</v>
      </c>
      <c r="AC1" s="74" t="s">
        <v>47</v>
      </c>
      <c r="AD1" s="74" t="s">
        <v>48</v>
      </c>
      <c r="AE1" s="74" t="s">
        <v>49</v>
      </c>
      <c r="AF1" s="75" t="s">
        <v>50</v>
      </c>
      <c r="AG1" s="74" t="s">
        <v>51</v>
      </c>
      <c r="AH1" s="74" t="s">
        <v>52</v>
      </c>
      <c r="AI1" s="74" t="s">
        <v>53</v>
      </c>
      <c r="AJ1" s="74" t="s">
        <v>54</v>
      </c>
      <c r="AK1" s="74" t="s">
        <v>55</v>
      </c>
      <c r="AL1" s="74" t="s">
        <v>56</v>
      </c>
      <c r="AM1" s="74" t="s">
        <v>57</v>
      </c>
      <c r="AN1" s="74" t="s">
        <v>58</v>
      </c>
      <c r="AO1" s="74" t="s">
        <v>59</v>
      </c>
      <c r="AP1" s="74" t="s">
        <v>60</v>
      </c>
      <c r="AQ1" s="74" t="s">
        <v>61</v>
      </c>
      <c r="AR1" s="74" t="s">
        <v>62</v>
      </c>
      <c r="AS1" s="74" t="s">
        <v>63</v>
      </c>
      <c r="AT1" s="74" t="s">
        <v>64</v>
      </c>
      <c r="AU1" s="74" t="s">
        <v>65</v>
      </c>
      <c r="AV1" s="74" t="s">
        <v>66</v>
      </c>
      <c r="AW1" s="74" t="s">
        <v>67</v>
      </c>
      <c r="AX1" s="74" t="s">
        <v>68</v>
      </c>
      <c r="AY1" s="76" t="s">
        <v>69</v>
      </c>
      <c r="AZ1" s="76" t="s">
        <v>70</v>
      </c>
      <c r="BA1" s="74" t="s">
        <v>71</v>
      </c>
      <c r="BB1" s="26" t="s">
        <v>72</v>
      </c>
      <c r="BC1" s="26" t="s">
        <v>73</v>
      </c>
      <c r="BD1" s="26" t="s">
        <v>74</v>
      </c>
      <c r="BE1" s="26" t="s">
        <v>75</v>
      </c>
      <c r="BF1" s="26" t="s">
        <v>76</v>
      </c>
      <c r="BG1" s="38" t="s">
        <v>77</v>
      </c>
      <c r="BH1" s="77" t="s">
        <v>78</v>
      </c>
      <c r="BI1" s="77" t="s">
        <v>79</v>
      </c>
      <c r="BJ1" s="77" t="s">
        <v>80</v>
      </c>
      <c r="BK1" s="26" t="s">
        <v>81</v>
      </c>
      <c r="BL1" s="26" t="s">
        <v>82</v>
      </c>
      <c r="BM1" s="78" t="s">
        <v>83</v>
      </c>
      <c r="BN1" s="77" t="s">
        <v>84</v>
      </c>
      <c r="BO1" s="75" t="s">
        <v>85</v>
      </c>
      <c r="BP1" s="75" t="s">
        <v>86</v>
      </c>
      <c r="BQ1" s="75" t="s">
        <v>87</v>
      </c>
    </row>
    <row r="2" spans="1:411" s="74" customFormat="1">
      <c r="A2" s="72" t="str">
        <f>_xlfn.XLOOKUP(G2,'[1]Basislijst vraag'!$B$2:$B$193,'[1]Basislijst vraag'!$V$2:$V$193,0)</f>
        <v>Rijkswaterstaat</v>
      </c>
      <c r="B2" s="72" t="str">
        <f>_xlfn.XLOOKUP(G2,'[1]Basislijst vraag'!$B$2:$B$193,'[1]Basislijst vraag'!$G$2:$G$193,0)</f>
        <v>Pim van Avesaath</v>
      </c>
      <c r="C2" s="104" t="s">
        <v>88</v>
      </c>
      <c r="D2" s="72" t="str">
        <f>_xlfn.XLOOKUP(G2,'[1]Basislijst vraag'!$B$2:$B$193,'[1]Basislijst vraag'!$AX$2:$AX$193,0)</f>
        <v>Prioritaire dataset voor e-reporting, INSPIRE, HVD</v>
      </c>
      <c r="E2" s="72" t="str">
        <f>_xlfn.XLOOKUP(G2,'[1]Basislijst vraag'!$B$2:$B$193,'[1]Basislijst vraag'!$AZ$2:$AZ$193,0)</f>
        <v>Aardobservatie en milieu</v>
      </c>
      <c r="F2" s="72" t="str">
        <f>_xlfn.XLOOKUP(G2,'[1]Basislijst vraag'!$B$2:$B$193,'[1]Basislijst vraag'!$AJ$2:$AJ$193,0)</f>
        <v>Gebiedsbeheer eenheden</v>
      </c>
      <c r="G2" s="104" t="s">
        <v>89</v>
      </c>
      <c r="H2" s="104" t="s">
        <v>90</v>
      </c>
      <c r="I2" s="104" t="s">
        <v>91</v>
      </c>
      <c r="J2" s="72" t="str">
        <f>_xlfn.XLOOKUP(G2,'[1]Basislijst vraag'!$B$2:$B$193,'[1]Basislijst vraag'!$M$2:$M$193,0)</f>
        <v>Gebiedsbeheer eenheden - Beheergebieden - Marien gebied - 2018 - Kader Richtlijn Mariene Strategie (KRM)</v>
      </c>
      <c r="K2" s="72" t="str">
        <f>_xlfn.XLOOKUP(G2,'[1]Basislijst vraag'!$B$2:$B$193,'[1]Basislijst vraag'!$F$2:$F$193,0)</f>
        <v>Afgevoerd</v>
      </c>
      <c r="L2" s="79"/>
      <c r="M2" s="73" t="s">
        <v>92</v>
      </c>
      <c r="N2" s="19" t="s">
        <v>3</v>
      </c>
      <c r="O2" s="19" t="s">
        <v>3</v>
      </c>
      <c r="P2" s="19" t="s">
        <v>3</v>
      </c>
      <c r="Q2" s="80" t="s">
        <v>93</v>
      </c>
      <c r="R2" s="101"/>
      <c r="S2" s="73" t="s">
        <v>94</v>
      </c>
      <c r="T2" s="80"/>
      <c r="U2" s="80"/>
      <c r="V2" s="73" t="s">
        <v>94</v>
      </c>
      <c r="W2" s="19"/>
      <c r="X2" s="19"/>
      <c r="Y2" s="19" t="s">
        <v>95</v>
      </c>
      <c r="Z2" s="81" t="s">
        <v>95</v>
      </c>
      <c r="AA2" s="79" t="s">
        <v>96</v>
      </c>
      <c r="AB2" s="19"/>
      <c r="AC2" s="19"/>
      <c r="AD2" s="19" t="s">
        <v>97</v>
      </c>
      <c r="AE2" s="19" t="s">
        <v>98</v>
      </c>
      <c r="AF2" s="19" t="s">
        <v>99</v>
      </c>
      <c r="AG2" s="19" t="s">
        <v>100</v>
      </c>
      <c r="AH2" s="19" t="s">
        <v>101</v>
      </c>
      <c r="AI2" s="73" t="s">
        <v>102</v>
      </c>
      <c r="AJ2" s="19" t="s">
        <v>103</v>
      </c>
      <c r="AK2" s="19" t="s">
        <v>104</v>
      </c>
      <c r="AL2" s="19"/>
      <c r="AM2" s="19"/>
      <c r="AN2" s="19"/>
      <c r="AO2" s="19"/>
      <c r="AP2" s="19"/>
      <c r="AQ2" s="19"/>
      <c r="AR2" s="19"/>
      <c r="AS2" s="19"/>
      <c r="AT2" s="19"/>
      <c r="AU2" s="19"/>
      <c r="AV2" s="19"/>
      <c r="AW2" s="19"/>
      <c r="AX2" s="19"/>
      <c r="AY2" s="82"/>
      <c r="AZ2" s="82"/>
      <c r="BA2" s="19"/>
      <c r="BB2" s="23" t="s">
        <v>105</v>
      </c>
      <c r="BC2" s="23" t="s">
        <v>105</v>
      </c>
      <c r="BD2" s="22" t="s">
        <v>105</v>
      </c>
      <c r="BE2" s="23" t="s">
        <v>105</v>
      </c>
      <c r="BF2" s="23" t="s">
        <v>105</v>
      </c>
      <c r="BG2" s="23" t="s">
        <v>105</v>
      </c>
      <c r="BH2" s="24" t="s">
        <v>106</v>
      </c>
      <c r="BI2" s="25" t="s">
        <v>106</v>
      </c>
      <c r="BJ2" s="24"/>
      <c r="BK2" s="23" t="s">
        <v>105</v>
      </c>
      <c r="BL2" s="23" t="s">
        <v>105</v>
      </c>
      <c r="BM2"/>
      <c r="BN2"/>
      <c r="BO2" s="19" t="s">
        <v>107</v>
      </c>
      <c r="BP2" s="20"/>
      <c r="BQ2" s="19"/>
    </row>
    <row r="3" spans="1:411" s="83" customFormat="1" ht="75">
      <c r="A3" s="72" t="str">
        <f>_xlfn.XLOOKUP(G3,'[1]Basislijst vraag'!$B$2:$B$193,'[1]Basislijst vraag'!$V$2:$V$193,0)</f>
        <v>Rijkswaterstaat</v>
      </c>
      <c r="B3" s="72" t="str">
        <f>_xlfn.XLOOKUP(G3,'[1]Basislijst vraag'!$B$2:$B$193,'[1]Basislijst vraag'!$G$2:$G$193,0)</f>
        <v>Erik Algra</v>
      </c>
      <c r="C3" s="104" t="s">
        <v>108</v>
      </c>
      <c r="D3" s="72" t="str">
        <f>_xlfn.XLOOKUP(G3,'[1]Basislijst vraag'!$B$2:$B$193,'[1]Basislijst vraag'!$AX$2:$AX$193,0)</f>
        <v>HVD</v>
      </c>
      <c r="E3" s="72" t="str">
        <f>_xlfn.XLOOKUP(G3,'[1]Basislijst vraag'!$B$2:$B$193,'[1]Basislijst vraag'!$AZ$2:$AZ$193,0)</f>
        <v>Mobiliteit</v>
      </c>
      <c r="F3" s="72" t="str">
        <f>_xlfn.XLOOKUP(G3,'[1]Basislijst vraag'!$B$2:$B$193,'[1]Basislijst vraag'!$AJ$2:$AJ$193,0)</f>
        <v>Gebiedsbeheer eenheden</v>
      </c>
      <c r="G3" s="104" t="s">
        <v>109</v>
      </c>
      <c r="H3" s="104" t="s">
        <v>110</v>
      </c>
      <c r="I3" s="104" t="s">
        <v>111</v>
      </c>
      <c r="J3" s="72" t="str">
        <f>_xlfn.XLOOKUP(G3,'[1]Basislijst vraag'!$B$2:$B$193,'[1]Basislijst vraag'!$M$2:$M$193,0)</f>
        <v>Gebiedsbeheer eenheden - Kwetsbare gebieden - Agglomeraties - Richtlijn Stedelijk Afvalwater (RSA)</v>
      </c>
      <c r="K3" s="72" t="str">
        <f>_xlfn.XLOOKUP(G3,'[1]Basislijst vraag'!$B$2:$B$193,'[1]Basislijst vraag'!$F$2:$F$193,0)</f>
        <v>Onderzoek</v>
      </c>
      <c r="L3" s="79" t="s">
        <v>112</v>
      </c>
      <c r="M3" s="73" t="s">
        <v>113</v>
      </c>
      <c r="N3" s="19" t="s">
        <v>3</v>
      </c>
      <c r="O3" s="19" t="s">
        <v>3</v>
      </c>
      <c r="P3" s="19" t="s">
        <v>3</v>
      </c>
      <c r="Q3" s="80" t="s">
        <v>93</v>
      </c>
      <c r="R3" s="101" t="s">
        <v>114</v>
      </c>
      <c r="S3" s="73" t="s">
        <v>115</v>
      </c>
      <c r="T3" s="80"/>
      <c r="U3" s="80"/>
      <c r="V3" s="73" t="s">
        <v>115</v>
      </c>
      <c r="W3" s="19"/>
      <c r="X3" s="146" t="s">
        <v>116</v>
      </c>
      <c r="Y3" s="19" t="s">
        <v>117</v>
      </c>
      <c r="Z3" s="81" t="s">
        <v>118</v>
      </c>
      <c r="AA3" s="73" t="s">
        <v>119</v>
      </c>
      <c r="AB3" s="70" t="s">
        <v>120</v>
      </c>
      <c r="AC3" s="70"/>
      <c r="AD3" s="19" t="s">
        <v>97</v>
      </c>
      <c r="AE3" s="19" t="s">
        <v>98</v>
      </c>
      <c r="AF3" s="19" t="s">
        <v>99</v>
      </c>
      <c r="AG3" s="19" t="s">
        <v>121</v>
      </c>
      <c r="AH3" s="19" t="s">
        <v>101</v>
      </c>
      <c r="AI3" s="73" t="s">
        <v>102</v>
      </c>
      <c r="AJ3" s="19" t="s">
        <v>122</v>
      </c>
      <c r="AK3" s="19" t="s">
        <v>104</v>
      </c>
      <c r="AL3" s="19"/>
      <c r="AM3" s="19"/>
      <c r="AN3" s="19"/>
      <c r="AO3" s="19"/>
      <c r="AP3" s="19"/>
      <c r="AQ3" s="19"/>
      <c r="AR3" s="19"/>
      <c r="AS3" s="19"/>
      <c r="AT3" s="19"/>
      <c r="AU3" s="19"/>
      <c r="AV3" s="19"/>
      <c r="AW3" s="19"/>
      <c r="AX3" s="19"/>
      <c r="AY3" s="82"/>
      <c r="AZ3" s="82"/>
      <c r="BA3" s="19"/>
      <c r="BB3" s="23" t="s">
        <v>105</v>
      </c>
      <c r="BC3" s="23" t="s">
        <v>105</v>
      </c>
      <c r="BD3" s="22" t="s">
        <v>105</v>
      </c>
      <c r="BE3" s="23" t="s">
        <v>105</v>
      </c>
      <c r="BF3" s="23" t="s">
        <v>105</v>
      </c>
      <c r="BG3" s="23" t="s">
        <v>105</v>
      </c>
      <c r="BH3" s="24" t="s">
        <v>106</v>
      </c>
      <c r="BI3" s="67" t="s">
        <v>106</v>
      </c>
      <c r="BJ3" s="24"/>
      <c r="BK3" s="24" t="s">
        <v>106</v>
      </c>
      <c r="BL3" s="24" t="s">
        <v>106</v>
      </c>
      <c r="BM3"/>
      <c r="BN3"/>
      <c r="BO3" s="19" t="s">
        <v>123</v>
      </c>
      <c r="BP3" s="20"/>
      <c r="BQ3" s="19"/>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c r="II3" s="105"/>
      <c r="IJ3" s="105"/>
      <c r="IK3" s="105"/>
      <c r="IL3" s="105"/>
      <c r="IM3" s="105"/>
      <c r="IN3" s="105"/>
      <c r="IO3" s="105"/>
      <c r="IP3" s="105"/>
      <c r="IQ3" s="105"/>
      <c r="IR3" s="105"/>
      <c r="IS3" s="105"/>
      <c r="IT3" s="105"/>
      <c r="IU3" s="105"/>
      <c r="IV3" s="105"/>
      <c r="IW3" s="105"/>
      <c r="IX3" s="105"/>
      <c r="IY3" s="105"/>
      <c r="IZ3" s="105"/>
      <c r="JA3" s="105"/>
      <c r="JB3" s="105"/>
      <c r="JC3" s="105"/>
      <c r="JD3" s="105"/>
      <c r="JE3" s="105"/>
      <c r="JF3" s="105"/>
      <c r="JG3" s="105"/>
      <c r="JH3" s="105"/>
      <c r="JI3" s="105"/>
      <c r="JJ3" s="105"/>
      <c r="JK3" s="105"/>
      <c r="JL3" s="105"/>
      <c r="JM3" s="105"/>
      <c r="JN3" s="105"/>
      <c r="JO3" s="105"/>
      <c r="JP3" s="105"/>
      <c r="JQ3" s="105"/>
      <c r="JR3" s="105"/>
      <c r="JS3" s="105"/>
      <c r="JT3" s="105"/>
      <c r="JU3" s="105"/>
      <c r="JV3" s="105"/>
      <c r="JW3" s="105"/>
      <c r="JX3" s="105"/>
      <c r="JY3" s="105"/>
      <c r="JZ3" s="105"/>
      <c r="KA3" s="105"/>
      <c r="KB3" s="105"/>
      <c r="KC3" s="105"/>
      <c r="KD3" s="105"/>
      <c r="KE3" s="105"/>
      <c r="KF3" s="105"/>
      <c r="KG3" s="105"/>
      <c r="KH3" s="105"/>
      <c r="KI3" s="105"/>
      <c r="KJ3" s="105"/>
      <c r="KK3" s="105"/>
      <c r="KL3" s="105"/>
      <c r="KM3" s="105"/>
      <c r="KN3" s="105"/>
      <c r="KO3" s="105"/>
      <c r="KP3" s="105"/>
      <c r="KQ3" s="105"/>
      <c r="KR3" s="105"/>
      <c r="KS3" s="105"/>
      <c r="KT3" s="105"/>
      <c r="KU3" s="105"/>
      <c r="KV3" s="105"/>
      <c r="KW3" s="105"/>
      <c r="KX3" s="105"/>
      <c r="KY3" s="105"/>
      <c r="KZ3" s="105"/>
      <c r="LA3" s="105"/>
      <c r="LB3" s="105"/>
      <c r="LC3" s="105"/>
      <c r="LD3" s="105"/>
      <c r="LE3" s="105"/>
      <c r="LF3" s="105"/>
      <c r="LG3" s="105"/>
      <c r="LH3" s="105"/>
      <c r="LI3" s="105"/>
      <c r="LJ3" s="105"/>
      <c r="LK3" s="105"/>
      <c r="LL3" s="105"/>
      <c r="LM3" s="105"/>
      <c r="LN3" s="105"/>
      <c r="LO3" s="105"/>
      <c r="LP3" s="105"/>
      <c r="LQ3" s="105"/>
      <c r="LR3" s="105"/>
      <c r="LS3" s="105"/>
      <c r="LT3" s="105"/>
      <c r="LU3" s="105"/>
      <c r="LV3" s="105"/>
      <c r="LW3" s="105"/>
      <c r="LX3" s="105"/>
      <c r="LY3" s="105"/>
      <c r="LZ3" s="105"/>
      <c r="MA3" s="105"/>
      <c r="MB3" s="105"/>
      <c r="MC3" s="105"/>
      <c r="MD3" s="105"/>
      <c r="ME3" s="105"/>
      <c r="MF3" s="105"/>
      <c r="MG3" s="105"/>
      <c r="MH3" s="105"/>
      <c r="MI3" s="105"/>
      <c r="MJ3" s="105"/>
      <c r="MK3" s="105"/>
      <c r="ML3" s="105"/>
      <c r="MM3" s="105"/>
      <c r="MN3" s="105"/>
      <c r="MO3" s="105"/>
      <c r="MP3" s="105"/>
      <c r="MQ3" s="105"/>
      <c r="MR3" s="105"/>
      <c r="MS3" s="105"/>
      <c r="MT3" s="105"/>
      <c r="MU3" s="105"/>
      <c r="MV3" s="105"/>
      <c r="MW3" s="105"/>
      <c r="MX3" s="105"/>
      <c r="MY3" s="105"/>
      <c r="MZ3" s="105"/>
      <c r="NA3" s="105"/>
      <c r="NB3" s="105"/>
      <c r="NC3" s="105"/>
      <c r="ND3" s="105"/>
      <c r="NE3" s="105"/>
      <c r="NF3" s="105"/>
      <c r="NG3" s="105"/>
      <c r="NH3" s="105"/>
      <c r="NI3" s="105"/>
      <c r="NJ3" s="105"/>
      <c r="NK3" s="105"/>
      <c r="NL3" s="105"/>
      <c r="NM3" s="105"/>
      <c r="NN3" s="105"/>
      <c r="NO3" s="105"/>
      <c r="NP3" s="105"/>
      <c r="NQ3" s="105"/>
      <c r="NR3" s="105"/>
      <c r="NS3" s="105"/>
      <c r="NT3" s="105"/>
      <c r="NU3" s="105"/>
      <c r="NV3" s="105"/>
      <c r="NW3" s="105"/>
      <c r="NX3" s="105"/>
      <c r="NY3" s="105"/>
      <c r="NZ3" s="105"/>
      <c r="OA3" s="105"/>
      <c r="OB3" s="105"/>
      <c r="OC3" s="105"/>
      <c r="OD3" s="105"/>
      <c r="OE3" s="105"/>
      <c r="OF3" s="105"/>
      <c r="OG3" s="105"/>
      <c r="OH3" s="105"/>
      <c r="OI3" s="105"/>
      <c r="OJ3" s="105"/>
      <c r="OK3" s="105"/>
      <c r="OL3" s="105"/>
      <c r="OM3" s="105"/>
      <c r="ON3" s="105"/>
      <c r="OO3" s="105"/>
      <c r="OP3" s="105"/>
      <c r="OQ3" s="105"/>
      <c r="OR3" s="105"/>
      <c r="OS3" s="105"/>
      <c r="OT3" s="105"/>
      <c r="OU3" s="105"/>
    </row>
    <row r="4" spans="1:411" s="83" customFormat="1">
      <c r="A4" s="72" t="str">
        <f>_xlfn.XLOOKUP(G4,'[1]Basislijst vraag'!$B$2:$B$193,'[1]Basislijst vraag'!$V$2:$V$193,0)</f>
        <v>Rijkswaterstaat</v>
      </c>
      <c r="B4" s="72" t="str">
        <f>_xlfn.XLOOKUP(G4,'[1]Basislijst vraag'!$B$2:$B$193,'[1]Basislijst vraag'!$G$2:$G$193,0)</f>
        <v>Erik Algra</v>
      </c>
      <c r="C4" s="104" t="s">
        <v>108</v>
      </c>
      <c r="D4" s="72" t="str">
        <f>_xlfn.XLOOKUP(G4,'[1]Basislijst vraag'!$B$2:$B$193,'[1]Basislijst vraag'!$AX$2:$AX$193,0)</f>
        <v>HVD</v>
      </c>
      <c r="E4" s="72" t="str">
        <f>_xlfn.XLOOKUP(G4,'[1]Basislijst vraag'!$B$2:$B$193,'[1]Basislijst vraag'!$AZ$2:$AZ$193,0)</f>
        <v>Mobiliteit</v>
      </c>
      <c r="F4" s="72" t="str">
        <f>_xlfn.XLOOKUP(G4,'[1]Basislijst vraag'!$B$2:$B$193,'[1]Basislijst vraag'!$AJ$2:$AJ$193,0)</f>
        <v>Gebiedsbeheer eenheden</v>
      </c>
      <c r="G4" s="104" t="s">
        <v>124</v>
      </c>
      <c r="H4" s="104" t="s">
        <v>110</v>
      </c>
      <c r="I4" s="104" t="s">
        <v>125</v>
      </c>
      <c r="J4" s="72" t="str">
        <f>_xlfn.XLOOKUP(G4,'[1]Basislijst vraag'!$B$2:$B$193,'[1]Basislijst vraag'!$M$2:$M$193,0)</f>
        <v>Gebiedsbeheer eenheden - Kwetsbare gebieden - Kwetsbare gebieden - Richtlijn Stedelijk Afvalwater (RSA)</v>
      </c>
      <c r="K4" s="72" t="str">
        <f>_xlfn.XLOOKUP(G4,'[1]Basislijst vraag'!$B$2:$B$193,'[1]Basislijst vraag'!$F$2:$F$193,0)</f>
        <v>Onderzoek</v>
      </c>
      <c r="L4" s="79" t="s">
        <v>126</v>
      </c>
      <c r="M4" s="73" t="s">
        <v>127</v>
      </c>
      <c r="N4" s="19" t="s">
        <v>3</v>
      </c>
      <c r="O4" s="19" t="s">
        <v>3</v>
      </c>
      <c r="P4" s="19" t="s">
        <v>3</v>
      </c>
      <c r="Q4" s="80" t="s">
        <v>93</v>
      </c>
      <c r="R4" s="73"/>
      <c r="S4" s="73" t="s">
        <v>128</v>
      </c>
      <c r="T4" s="80"/>
      <c r="U4" s="80"/>
      <c r="V4" s="73" t="s">
        <v>128</v>
      </c>
      <c r="W4" s="97" t="s">
        <v>129</v>
      </c>
      <c r="X4" s="146" t="s">
        <v>130</v>
      </c>
      <c r="Y4" s="19" t="s">
        <v>117</v>
      </c>
      <c r="Z4" s="81" t="s">
        <v>118</v>
      </c>
      <c r="AA4" s="73" t="s">
        <v>119</v>
      </c>
      <c r="AB4" s="93" t="s">
        <v>131</v>
      </c>
      <c r="AC4" s="93"/>
      <c r="AD4" s="19" t="s">
        <v>97</v>
      </c>
      <c r="AE4" s="19" t="s">
        <v>98</v>
      </c>
      <c r="AF4" s="19" t="s">
        <v>99</v>
      </c>
      <c r="AG4" s="19" t="s">
        <v>121</v>
      </c>
      <c r="AH4" s="19" t="s">
        <v>101</v>
      </c>
      <c r="AI4" s="73" t="s">
        <v>102</v>
      </c>
      <c r="AJ4" s="19" t="s">
        <v>122</v>
      </c>
      <c r="AK4" s="19" t="s">
        <v>104</v>
      </c>
      <c r="AL4" s="19"/>
      <c r="AM4" s="19"/>
      <c r="AN4" s="19"/>
      <c r="AO4" s="19"/>
      <c r="AP4" s="19"/>
      <c r="AQ4" s="19"/>
      <c r="AR4" s="19"/>
      <c r="AS4" s="19"/>
      <c r="AT4" s="19"/>
      <c r="AU4" s="19"/>
      <c r="AV4" s="19"/>
      <c r="AW4" s="19"/>
      <c r="AX4" s="19"/>
      <c r="AY4" s="82"/>
      <c r="AZ4" s="82"/>
      <c r="BA4" s="19"/>
      <c r="BB4" s="24" t="s">
        <v>106</v>
      </c>
      <c r="BC4" s="24" t="s">
        <v>106</v>
      </c>
      <c r="BD4" s="25" t="s">
        <v>106</v>
      </c>
      <c r="BE4" s="24" t="s">
        <v>106</v>
      </c>
      <c r="BF4" s="24" t="s">
        <v>106</v>
      </c>
      <c r="BG4" s="24" t="s">
        <v>106</v>
      </c>
      <c r="BH4" s="24" t="s">
        <v>106</v>
      </c>
      <c r="BI4" s="67" t="s">
        <v>106</v>
      </c>
      <c r="BJ4" s="24"/>
      <c r="BK4" s="24" t="s">
        <v>106</v>
      </c>
      <c r="BL4" s="24" t="s">
        <v>106</v>
      </c>
      <c r="BM4" s="19"/>
      <c r="BN4" s="19"/>
      <c r="BO4" s="19" t="s">
        <v>123</v>
      </c>
      <c r="BP4" s="20"/>
      <c r="BQ4" s="19"/>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c r="GB4" s="105"/>
      <c r="GC4" s="105"/>
      <c r="GD4" s="105"/>
      <c r="GE4" s="105"/>
      <c r="GF4" s="105"/>
      <c r="GG4" s="105"/>
      <c r="GH4" s="105"/>
      <c r="GI4" s="105"/>
      <c r="GJ4" s="105"/>
      <c r="GK4" s="105"/>
      <c r="GL4" s="105"/>
      <c r="GM4" s="105"/>
      <c r="GN4" s="105"/>
      <c r="GO4" s="105"/>
      <c r="GP4" s="105"/>
      <c r="GQ4" s="105"/>
      <c r="GR4" s="105"/>
      <c r="GS4" s="105"/>
      <c r="GT4" s="105"/>
      <c r="GU4" s="105"/>
      <c r="GV4" s="105"/>
      <c r="GW4" s="105"/>
      <c r="GX4" s="105"/>
      <c r="GY4" s="105"/>
      <c r="GZ4" s="105"/>
      <c r="HA4" s="105"/>
      <c r="HB4" s="105"/>
      <c r="HC4" s="105"/>
      <c r="HD4" s="105"/>
      <c r="HE4" s="105"/>
      <c r="HF4" s="105"/>
      <c r="HG4" s="105"/>
      <c r="HH4" s="105"/>
      <c r="HI4" s="105"/>
      <c r="HJ4" s="105"/>
      <c r="HK4" s="105"/>
      <c r="HL4" s="105"/>
      <c r="HM4" s="105"/>
      <c r="HN4" s="105"/>
      <c r="HO4" s="105"/>
      <c r="HP4" s="105"/>
      <c r="HQ4" s="105"/>
      <c r="HR4" s="105"/>
      <c r="HS4" s="105"/>
      <c r="HT4" s="105"/>
      <c r="HU4" s="105"/>
      <c r="HV4" s="105"/>
      <c r="HW4" s="105"/>
      <c r="HX4" s="105"/>
      <c r="HY4" s="105"/>
      <c r="HZ4" s="105"/>
      <c r="IA4" s="105"/>
      <c r="IB4" s="105"/>
      <c r="IC4" s="105"/>
      <c r="ID4" s="105"/>
      <c r="IE4" s="105"/>
      <c r="IF4" s="105"/>
      <c r="IG4" s="105"/>
      <c r="IH4" s="105"/>
      <c r="II4" s="105"/>
      <c r="IJ4" s="105"/>
      <c r="IK4" s="105"/>
      <c r="IL4" s="105"/>
      <c r="IM4" s="105"/>
      <c r="IN4" s="105"/>
      <c r="IO4" s="105"/>
      <c r="IP4" s="105"/>
      <c r="IQ4" s="105"/>
      <c r="IR4" s="105"/>
      <c r="IS4" s="105"/>
      <c r="IT4" s="105"/>
      <c r="IU4" s="105"/>
      <c r="IV4" s="105"/>
      <c r="IW4" s="105"/>
      <c r="IX4" s="105"/>
      <c r="IY4" s="105"/>
      <c r="IZ4" s="105"/>
      <c r="JA4" s="105"/>
      <c r="JB4" s="105"/>
      <c r="JC4" s="105"/>
      <c r="JD4" s="105"/>
      <c r="JE4" s="105"/>
      <c r="JF4" s="105"/>
      <c r="JG4" s="105"/>
      <c r="JH4" s="105"/>
      <c r="JI4" s="105"/>
      <c r="JJ4" s="105"/>
      <c r="JK4" s="105"/>
      <c r="JL4" s="105"/>
      <c r="JM4" s="105"/>
      <c r="JN4" s="105"/>
      <c r="JO4" s="105"/>
      <c r="JP4" s="105"/>
      <c r="JQ4" s="105"/>
      <c r="JR4" s="105"/>
      <c r="JS4" s="105"/>
      <c r="JT4" s="105"/>
      <c r="JU4" s="105"/>
      <c r="JV4" s="105"/>
      <c r="JW4" s="105"/>
      <c r="JX4" s="105"/>
      <c r="JY4" s="105"/>
      <c r="JZ4" s="105"/>
      <c r="KA4" s="105"/>
      <c r="KB4" s="105"/>
      <c r="KC4" s="105"/>
      <c r="KD4" s="105"/>
      <c r="KE4" s="105"/>
      <c r="KF4" s="105"/>
      <c r="KG4" s="105"/>
      <c r="KH4" s="105"/>
      <c r="KI4" s="105"/>
      <c r="KJ4" s="105"/>
      <c r="KK4" s="105"/>
      <c r="KL4" s="105"/>
      <c r="KM4" s="105"/>
      <c r="KN4" s="105"/>
      <c r="KO4" s="105"/>
      <c r="KP4" s="105"/>
      <c r="KQ4" s="105"/>
      <c r="KR4" s="105"/>
      <c r="KS4" s="105"/>
      <c r="KT4" s="105"/>
      <c r="KU4" s="105"/>
      <c r="KV4" s="105"/>
      <c r="KW4" s="105"/>
      <c r="KX4" s="105"/>
      <c r="KY4" s="105"/>
      <c r="KZ4" s="105"/>
      <c r="LA4" s="105"/>
      <c r="LB4" s="105"/>
      <c r="LC4" s="105"/>
      <c r="LD4" s="105"/>
      <c r="LE4" s="105"/>
      <c r="LF4" s="105"/>
      <c r="LG4" s="105"/>
      <c r="LH4" s="105"/>
      <c r="LI4" s="105"/>
      <c r="LJ4" s="105"/>
      <c r="LK4" s="105"/>
      <c r="LL4" s="105"/>
      <c r="LM4" s="105"/>
      <c r="LN4" s="105"/>
      <c r="LO4" s="105"/>
      <c r="LP4" s="105"/>
      <c r="LQ4" s="105"/>
      <c r="LR4" s="105"/>
      <c r="LS4" s="105"/>
      <c r="LT4" s="105"/>
      <c r="LU4" s="105"/>
      <c r="LV4" s="105"/>
      <c r="LW4" s="105"/>
      <c r="LX4" s="105"/>
      <c r="LY4" s="105"/>
      <c r="LZ4" s="105"/>
      <c r="MA4" s="105"/>
      <c r="MB4" s="105"/>
      <c r="MC4" s="105"/>
      <c r="MD4" s="105"/>
      <c r="ME4" s="105"/>
      <c r="MF4" s="105"/>
      <c r="MG4" s="105"/>
      <c r="MH4" s="105"/>
      <c r="MI4" s="105"/>
      <c r="MJ4" s="105"/>
      <c r="MK4" s="105"/>
      <c r="ML4" s="105"/>
      <c r="MM4" s="105"/>
      <c r="MN4" s="105"/>
      <c r="MO4" s="105"/>
      <c r="MP4" s="105"/>
      <c r="MQ4" s="105"/>
      <c r="MR4" s="105"/>
      <c r="MS4" s="105"/>
      <c r="MT4" s="105"/>
      <c r="MU4" s="105"/>
      <c r="MV4" s="105"/>
      <c r="MW4" s="105"/>
      <c r="MX4" s="105"/>
      <c r="MY4" s="105"/>
      <c r="MZ4" s="105"/>
      <c r="NA4" s="105"/>
      <c r="NB4" s="105"/>
      <c r="NC4" s="105"/>
      <c r="ND4" s="105"/>
      <c r="NE4" s="105"/>
      <c r="NF4" s="105"/>
      <c r="NG4" s="105"/>
      <c r="NH4" s="105"/>
      <c r="NI4" s="105"/>
      <c r="NJ4" s="105"/>
      <c r="NK4" s="105"/>
      <c r="NL4" s="105"/>
      <c r="NM4" s="105"/>
      <c r="NN4" s="105"/>
      <c r="NO4" s="105"/>
      <c r="NP4" s="105"/>
      <c r="NQ4" s="105"/>
      <c r="NR4" s="105"/>
      <c r="NS4" s="105"/>
      <c r="NT4" s="105"/>
      <c r="NU4" s="105"/>
      <c r="NV4" s="105"/>
      <c r="NW4" s="105"/>
      <c r="NX4" s="105"/>
      <c r="NY4" s="105"/>
      <c r="NZ4" s="105"/>
      <c r="OA4" s="105"/>
      <c r="OB4" s="105"/>
      <c r="OC4" s="105"/>
      <c r="OD4" s="105"/>
      <c r="OE4" s="105"/>
      <c r="OF4" s="105"/>
      <c r="OG4" s="105"/>
      <c r="OH4" s="105"/>
      <c r="OI4" s="105"/>
      <c r="OJ4" s="105"/>
      <c r="OK4" s="105"/>
      <c r="OL4" s="105"/>
      <c r="OM4" s="105"/>
      <c r="ON4" s="105"/>
      <c r="OO4" s="105"/>
      <c r="OP4" s="105"/>
      <c r="OQ4" s="105"/>
      <c r="OR4" s="105"/>
      <c r="OS4" s="105"/>
      <c r="OT4" s="105"/>
      <c r="OU4" s="105"/>
    </row>
    <row r="5" spans="1:411" s="83" customFormat="1">
      <c r="A5" s="72" t="str">
        <f>_xlfn.XLOOKUP(G5,'[1]Basislijst vraag'!$B$2:$B$193,'[1]Basislijst vraag'!$V$2:$V$193,0)</f>
        <v>Rijkswaterstaat</v>
      </c>
      <c r="B5" s="72" t="str">
        <f>_xlfn.XLOOKUP(G5,'[1]Basislijst vraag'!$B$2:$B$193,'[1]Basislijst vraag'!$G$2:$G$193,0)</f>
        <v>Pim van Avesaath</v>
      </c>
      <c r="C5" s="104" t="s">
        <v>88</v>
      </c>
      <c r="D5" s="72" t="str">
        <f>_xlfn.XLOOKUP(G5,'[1]Basislijst vraag'!$B$2:$B$193,'[1]Basislijst vraag'!$AX$2:$AX$193,0)</f>
        <v>HVD</v>
      </c>
      <c r="E5" s="72" t="str">
        <f>_xlfn.XLOOKUP(G5,'[1]Basislijst vraag'!$B$2:$B$193,'[1]Basislijst vraag'!$AZ$2:$AZ$193,0)</f>
        <v>Mobiliteit</v>
      </c>
      <c r="F5" s="72" t="str">
        <f>_xlfn.XLOOKUP(G5,'[1]Basislijst vraag'!$B$2:$B$193,'[1]Basislijst vraag'!$AJ$2:$AJ$193,0)</f>
        <v>Gebiedsbeheer eenheden</v>
      </c>
      <c r="G5" s="104" t="s">
        <v>132</v>
      </c>
      <c r="H5" s="104" t="s">
        <v>90</v>
      </c>
      <c r="I5" s="104" t="s">
        <v>133</v>
      </c>
      <c r="J5" s="72" t="str">
        <f>_xlfn.XLOOKUP(G5,'[1]Basislijst vraag'!$B$2:$B$193,'[1]Basislijst vraag'!$M$2:$M$193,0)</f>
        <v>Gebiedsbeheer eenheden - Mariene regio's en eenheden - Kader Richtlijn Mariene Strategie (KRM)</v>
      </c>
      <c r="K5" s="72" t="str">
        <f>_xlfn.XLOOKUP(G5,'[1]Basislijst vraag'!$B$2:$B$193,'[1]Basislijst vraag'!$F$2:$F$193,0)</f>
        <v>Helder</v>
      </c>
      <c r="L5" s="79" t="s">
        <v>134</v>
      </c>
      <c r="M5" s="73" t="s">
        <v>135</v>
      </c>
      <c r="N5" s="19" t="s">
        <v>3</v>
      </c>
      <c r="O5" s="19" t="s">
        <v>3</v>
      </c>
      <c r="P5" s="19" t="s">
        <v>17</v>
      </c>
      <c r="Q5" s="80" t="s">
        <v>93</v>
      </c>
      <c r="R5" s="73"/>
      <c r="S5" s="84" t="s">
        <v>136</v>
      </c>
      <c r="T5" s="80"/>
      <c r="U5" s="80"/>
      <c r="V5" s="84" t="s">
        <v>136</v>
      </c>
      <c r="W5" s="19"/>
      <c r="X5" s="19"/>
      <c r="Y5" s="19" t="s">
        <v>118</v>
      </c>
      <c r="Z5" s="19" t="s">
        <v>137</v>
      </c>
      <c r="AA5" s="19"/>
      <c r="AB5" s="19"/>
      <c r="AC5" s="19"/>
      <c r="AD5" s="19" t="s">
        <v>97</v>
      </c>
      <c r="AE5" s="19" t="s">
        <v>98</v>
      </c>
      <c r="AF5" s="19" t="s">
        <v>99</v>
      </c>
      <c r="AG5" s="19" t="s">
        <v>100</v>
      </c>
      <c r="AH5" s="19" t="s">
        <v>101</v>
      </c>
      <c r="AI5" s="73"/>
      <c r="AJ5" s="19"/>
      <c r="AK5" s="19"/>
      <c r="AL5" s="19"/>
      <c r="AM5" s="19"/>
      <c r="AN5" s="19"/>
      <c r="AO5" s="19"/>
      <c r="AP5" s="19"/>
      <c r="AQ5" s="19"/>
      <c r="AR5" s="19"/>
      <c r="AS5" s="19"/>
      <c r="AT5" s="19"/>
      <c r="AU5" s="19"/>
      <c r="AV5" s="19"/>
      <c r="AW5" s="19"/>
      <c r="AX5" s="19"/>
      <c r="AY5" s="82"/>
      <c r="AZ5" s="82"/>
      <c r="BA5" s="19"/>
      <c r="BB5" s="23" t="s">
        <v>105</v>
      </c>
      <c r="BC5" s="23" t="s">
        <v>105</v>
      </c>
      <c r="BD5" s="22" t="s">
        <v>105</v>
      </c>
      <c r="BE5" s="23" t="s">
        <v>105</v>
      </c>
      <c r="BF5" s="23" t="s">
        <v>105</v>
      </c>
      <c r="BG5" s="23" t="s">
        <v>105</v>
      </c>
      <c r="BH5" s="24" t="s">
        <v>106</v>
      </c>
      <c r="BI5" s="67" t="s">
        <v>106</v>
      </c>
      <c r="BJ5" s="24"/>
      <c r="BK5" s="23" t="s">
        <v>105</v>
      </c>
      <c r="BL5" s="23" t="s">
        <v>105</v>
      </c>
      <c r="BM5"/>
      <c r="BN5"/>
      <c r="BO5" s="19" t="s">
        <v>107</v>
      </c>
      <c r="BP5" s="20"/>
      <c r="BQ5" s="19"/>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c r="DF5" s="105"/>
      <c r="DG5" s="105"/>
      <c r="DH5" s="105"/>
      <c r="DI5" s="105"/>
      <c r="DJ5" s="105"/>
      <c r="DK5" s="105"/>
      <c r="DL5" s="105"/>
      <c r="DM5" s="105"/>
      <c r="DN5" s="105"/>
      <c r="DO5" s="105"/>
      <c r="DP5" s="105"/>
      <c r="DQ5" s="105"/>
      <c r="DR5" s="105"/>
      <c r="DS5" s="105"/>
      <c r="DT5" s="105"/>
      <c r="DU5" s="105"/>
      <c r="DV5" s="105"/>
      <c r="DW5" s="105"/>
      <c r="DX5" s="105"/>
      <c r="DY5" s="105"/>
      <c r="DZ5" s="105"/>
      <c r="EA5" s="105"/>
      <c r="EB5" s="105"/>
      <c r="EC5" s="105"/>
      <c r="ED5" s="105"/>
      <c r="EE5" s="105"/>
      <c r="EF5" s="105"/>
      <c r="EG5" s="105"/>
      <c r="EH5" s="105"/>
      <c r="EI5" s="105"/>
      <c r="EJ5" s="105"/>
      <c r="EK5" s="105"/>
      <c r="EL5" s="105"/>
      <c r="EM5" s="105"/>
      <c r="EN5" s="105"/>
      <c r="EO5" s="105"/>
      <c r="EP5" s="105"/>
      <c r="EQ5" s="105"/>
      <c r="ER5" s="105"/>
      <c r="ES5" s="105"/>
      <c r="ET5" s="105"/>
      <c r="EU5" s="105"/>
      <c r="EV5" s="105"/>
      <c r="EW5" s="105"/>
      <c r="EX5" s="105"/>
      <c r="EY5" s="105"/>
      <c r="EZ5" s="105"/>
      <c r="FA5" s="105"/>
      <c r="FB5" s="105"/>
      <c r="FC5" s="105"/>
      <c r="FD5" s="105"/>
      <c r="FE5" s="105"/>
      <c r="FF5" s="105"/>
      <c r="FG5" s="105"/>
      <c r="FH5" s="105"/>
      <c r="FI5" s="105"/>
      <c r="FJ5" s="105"/>
      <c r="FK5" s="105"/>
      <c r="FL5" s="105"/>
      <c r="FM5" s="105"/>
      <c r="FN5" s="105"/>
      <c r="FO5" s="105"/>
      <c r="FP5" s="105"/>
      <c r="FQ5" s="105"/>
      <c r="FR5" s="105"/>
      <c r="FS5" s="105"/>
      <c r="FT5" s="105"/>
      <c r="FU5" s="105"/>
      <c r="FV5" s="105"/>
      <c r="FW5" s="105"/>
      <c r="FX5" s="105"/>
      <c r="FY5" s="105"/>
      <c r="FZ5" s="105"/>
      <c r="GA5" s="105"/>
      <c r="GB5" s="105"/>
      <c r="GC5" s="105"/>
      <c r="GD5" s="105"/>
      <c r="GE5" s="105"/>
      <c r="GF5" s="105"/>
      <c r="GG5" s="105"/>
      <c r="GH5" s="105"/>
      <c r="GI5" s="105"/>
      <c r="GJ5" s="105"/>
      <c r="GK5" s="105"/>
      <c r="GL5" s="105"/>
      <c r="GM5" s="105"/>
      <c r="GN5" s="105"/>
      <c r="GO5" s="105"/>
      <c r="GP5" s="105"/>
      <c r="GQ5" s="105"/>
      <c r="GR5" s="105"/>
      <c r="GS5" s="105"/>
      <c r="GT5" s="105"/>
      <c r="GU5" s="105"/>
      <c r="GV5" s="105"/>
      <c r="GW5" s="105"/>
      <c r="GX5" s="105"/>
      <c r="GY5" s="105"/>
      <c r="GZ5" s="105"/>
      <c r="HA5" s="105"/>
      <c r="HB5" s="105"/>
      <c r="HC5" s="105"/>
      <c r="HD5" s="105"/>
      <c r="HE5" s="105"/>
      <c r="HF5" s="105"/>
      <c r="HG5" s="105"/>
      <c r="HH5" s="105"/>
      <c r="HI5" s="105"/>
      <c r="HJ5" s="105"/>
      <c r="HK5" s="105"/>
      <c r="HL5" s="105"/>
      <c r="HM5" s="105"/>
      <c r="HN5" s="105"/>
      <c r="HO5" s="105"/>
      <c r="HP5" s="105"/>
      <c r="HQ5" s="105"/>
      <c r="HR5" s="105"/>
      <c r="HS5" s="105"/>
      <c r="HT5" s="105"/>
      <c r="HU5" s="105"/>
      <c r="HV5" s="105"/>
      <c r="HW5" s="105"/>
      <c r="HX5" s="105"/>
      <c r="HY5" s="105"/>
      <c r="HZ5" s="105"/>
      <c r="IA5" s="105"/>
      <c r="IB5" s="105"/>
      <c r="IC5" s="105"/>
      <c r="ID5" s="105"/>
      <c r="IE5" s="105"/>
      <c r="IF5" s="105"/>
      <c r="IG5" s="105"/>
      <c r="IH5" s="105"/>
      <c r="II5" s="105"/>
      <c r="IJ5" s="105"/>
      <c r="IK5" s="105"/>
      <c r="IL5" s="105"/>
      <c r="IM5" s="105"/>
      <c r="IN5" s="105"/>
      <c r="IO5" s="105"/>
      <c r="IP5" s="105"/>
      <c r="IQ5" s="105"/>
      <c r="IR5" s="105"/>
      <c r="IS5" s="105"/>
      <c r="IT5" s="105"/>
      <c r="IU5" s="105"/>
      <c r="IV5" s="105"/>
      <c r="IW5" s="105"/>
      <c r="IX5" s="105"/>
      <c r="IY5" s="105"/>
      <c r="IZ5" s="105"/>
      <c r="JA5" s="105"/>
      <c r="JB5" s="105"/>
      <c r="JC5" s="105"/>
      <c r="JD5" s="105"/>
      <c r="JE5" s="105"/>
      <c r="JF5" s="105"/>
      <c r="JG5" s="105"/>
      <c r="JH5" s="105"/>
      <c r="JI5" s="105"/>
      <c r="JJ5" s="105"/>
      <c r="JK5" s="105"/>
      <c r="JL5" s="105"/>
      <c r="JM5" s="105"/>
      <c r="JN5" s="105"/>
      <c r="JO5" s="105"/>
      <c r="JP5" s="105"/>
      <c r="JQ5" s="105"/>
      <c r="JR5" s="105"/>
      <c r="JS5" s="105"/>
      <c r="JT5" s="105"/>
      <c r="JU5" s="105"/>
      <c r="JV5" s="105"/>
      <c r="JW5" s="105"/>
      <c r="JX5" s="105"/>
      <c r="JY5" s="105"/>
      <c r="JZ5" s="105"/>
      <c r="KA5" s="105"/>
      <c r="KB5" s="105"/>
      <c r="KC5" s="105"/>
      <c r="KD5" s="105"/>
      <c r="KE5" s="105"/>
      <c r="KF5" s="105"/>
      <c r="KG5" s="105"/>
      <c r="KH5" s="105"/>
      <c r="KI5" s="105"/>
      <c r="KJ5" s="105"/>
      <c r="KK5" s="105"/>
      <c r="KL5" s="105"/>
      <c r="KM5" s="105"/>
      <c r="KN5" s="105"/>
      <c r="KO5" s="105"/>
      <c r="KP5" s="105"/>
      <c r="KQ5" s="105"/>
      <c r="KR5" s="105"/>
      <c r="KS5" s="105"/>
      <c r="KT5" s="105"/>
      <c r="KU5" s="105"/>
      <c r="KV5" s="105"/>
      <c r="KW5" s="105"/>
      <c r="KX5" s="105"/>
      <c r="KY5" s="105"/>
      <c r="KZ5" s="105"/>
      <c r="LA5" s="105"/>
      <c r="LB5" s="105"/>
      <c r="LC5" s="105"/>
      <c r="LD5" s="105"/>
      <c r="LE5" s="105"/>
      <c r="LF5" s="105"/>
      <c r="LG5" s="105"/>
      <c r="LH5" s="105"/>
      <c r="LI5" s="105"/>
      <c r="LJ5" s="105"/>
      <c r="LK5" s="105"/>
      <c r="LL5" s="105"/>
      <c r="LM5" s="105"/>
      <c r="LN5" s="105"/>
      <c r="LO5" s="105"/>
      <c r="LP5" s="105"/>
      <c r="LQ5" s="105"/>
      <c r="LR5" s="105"/>
      <c r="LS5" s="105"/>
      <c r="LT5" s="105"/>
      <c r="LU5" s="105"/>
      <c r="LV5" s="105"/>
      <c r="LW5" s="105"/>
      <c r="LX5" s="105"/>
      <c r="LY5" s="105"/>
      <c r="LZ5" s="105"/>
      <c r="MA5" s="105"/>
      <c r="MB5" s="105"/>
      <c r="MC5" s="105"/>
      <c r="MD5" s="105"/>
      <c r="ME5" s="105"/>
      <c r="MF5" s="105"/>
      <c r="MG5" s="105"/>
      <c r="MH5" s="105"/>
      <c r="MI5" s="105"/>
      <c r="MJ5" s="105"/>
      <c r="MK5" s="105"/>
      <c r="ML5" s="105"/>
      <c r="MM5" s="105"/>
      <c r="MN5" s="105"/>
      <c r="MO5" s="105"/>
      <c r="MP5" s="105"/>
      <c r="MQ5" s="105"/>
      <c r="MR5" s="105"/>
      <c r="MS5" s="105"/>
      <c r="MT5" s="105"/>
      <c r="MU5" s="105"/>
      <c r="MV5" s="105"/>
      <c r="MW5" s="105"/>
      <c r="MX5" s="105"/>
      <c r="MY5" s="105"/>
      <c r="MZ5" s="105"/>
      <c r="NA5" s="105"/>
      <c r="NB5" s="105"/>
      <c r="NC5" s="105"/>
      <c r="ND5" s="105"/>
      <c r="NE5" s="105"/>
      <c r="NF5" s="105"/>
      <c r="NG5" s="105"/>
      <c r="NH5" s="105"/>
      <c r="NI5" s="105"/>
      <c r="NJ5" s="105"/>
      <c r="NK5" s="105"/>
      <c r="NL5" s="105"/>
      <c r="NM5" s="105"/>
      <c r="NN5" s="105"/>
      <c r="NO5" s="105"/>
      <c r="NP5" s="105"/>
      <c r="NQ5" s="105"/>
      <c r="NR5" s="105"/>
      <c r="NS5" s="105"/>
      <c r="NT5" s="105"/>
      <c r="NU5" s="105"/>
      <c r="NV5" s="105"/>
      <c r="NW5" s="105"/>
      <c r="NX5" s="105"/>
      <c r="NY5" s="105"/>
      <c r="NZ5" s="105"/>
      <c r="OA5" s="105"/>
      <c r="OB5" s="105"/>
      <c r="OC5" s="105"/>
      <c r="OD5" s="105"/>
      <c r="OE5" s="105"/>
      <c r="OF5" s="105"/>
      <c r="OG5" s="105"/>
      <c r="OH5" s="105"/>
      <c r="OI5" s="105"/>
      <c r="OJ5" s="105"/>
      <c r="OK5" s="105"/>
      <c r="OL5" s="105"/>
      <c r="OM5" s="105"/>
      <c r="ON5" s="105"/>
      <c r="OO5" s="105"/>
      <c r="OP5" s="105"/>
      <c r="OQ5" s="105"/>
      <c r="OR5" s="105"/>
      <c r="OS5" s="105"/>
      <c r="OT5" s="105"/>
      <c r="OU5" s="105"/>
    </row>
    <row r="6" spans="1:411" s="83" customFormat="1">
      <c r="A6" s="72" t="str">
        <f>_xlfn.XLOOKUP(G6,'[1]Basislijst vraag'!$B$2:$B$193,'[1]Basislijst vraag'!$V$2:$V$193,0)</f>
        <v>Rijkswaterstaat</v>
      </c>
      <c r="B6" s="72" t="str">
        <f>_xlfn.XLOOKUP(G6,'[1]Basislijst vraag'!$B$2:$B$193,'[1]Basislijst vraag'!$G$2:$G$193,0)</f>
        <v>Hajo Heusinkveld</v>
      </c>
      <c r="C6" s="104" t="s">
        <v>138</v>
      </c>
      <c r="D6" s="72" t="str">
        <f>_xlfn.XLOOKUP(G6,'[1]Basislijst vraag'!$B$2:$B$193,'[1]Basislijst vraag'!$AX$2:$AX$193,0)</f>
        <v>INSPIRE, HVD</v>
      </c>
      <c r="E6" s="72" t="str">
        <f>_xlfn.XLOOKUP(G6,'[1]Basislijst vraag'!$B$2:$B$193,'[1]Basislijst vraag'!$AZ$2:$AZ$193,0)</f>
        <v>Aardobservatie en milieu</v>
      </c>
      <c r="F6" s="72" t="str">
        <f>_xlfn.XLOOKUP(G6,'[1]Basislijst vraag'!$B$2:$B$193,'[1]Basislijst vraag'!$AJ$2:$AJ$193,0)</f>
        <v>Hoogte</v>
      </c>
      <c r="G6" s="104" t="s">
        <v>139</v>
      </c>
      <c r="H6" s="104" t="s">
        <v>140</v>
      </c>
      <c r="I6" s="104" t="s">
        <v>141</v>
      </c>
      <c r="J6" s="72" t="str">
        <f>_xlfn.XLOOKUP(G6,'[1]Basislijst vraag'!$B$2:$B$193,'[1]Basislijst vraag'!$M$2:$M$193,0)</f>
        <v>Hoogte - Hoogte Nederland - binnenwateren - Landelijk Opslagsysteem Lodingen (LOL)</v>
      </c>
      <c r="K6" s="72" t="str">
        <f>_xlfn.XLOOKUP(G6,'[1]Basislijst vraag'!$B$2:$B$193,'[1]Basislijst vraag'!$F$2:$F$193,0)</f>
        <v>Afgevoerd</v>
      </c>
      <c r="L6" s="89"/>
      <c r="M6" s="73" t="s">
        <v>142</v>
      </c>
      <c r="N6" s="73" t="s">
        <v>3</v>
      </c>
      <c r="O6" s="73" t="s">
        <v>3</v>
      </c>
      <c r="P6" s="73" t="s">
        <v>17</v>
      </c>
      <c r="Q6" s="80" t="s">
        <v>143</v>
      </c>
      <c r="R6" s="73"/>
      <c r="S6" s="73" t="s">
        <v>144</v>
      </c>
      <c r="T6" s="80"/>
      <c r="U6" s="80"/>
      <c r="V6" s="73" t="s">
        <v>144</v>
      </c>
      <c r="W6" s="73"/>
      <c r="X6" s="73"/>
      <c r="Y6" s="73" t="s">
        <v>145</v>
      </c>
      <c r="Z6" s="73" t="s">
        <v>145</v>
      </c>
      <c r="AA6" s="73"/>
      <c r="AB6" s="73"/>
      <c r="AC6" s="73"/>
      <c r="AD6" s="73" t="s">
        <v>97</v>
      </c>
      <c r="AE6" s="73" t="s">
        <v>98</v>
      </c>
      <c r="AF6" s="73" t="s">
        <v>99</v>
      </c>
      <c r="AG6" s="73" t="s">
        <v>146</v>
      </c>
      <c r="AH6" s="19" t="s">
        <v>101</v>
      </c>
      <c r="AI6" s="73"/>
      <c r="AJ6" s="19"/>
      <c r="AK6" s="19"/>
      <c r="AL6" s="73"/>
      <c r="AM6" s="73"/>
      <c r="AN6" s="73"/>
      <c r="AO6" s="73"/>
      <c r="AP6" s="73"/>
      <c r="AQ6" s="73"/>
      <c r="AR6" s="73"/>
      <c r="AS6" s="73"/>
      <c r="AT6" s="73"/>
      <c r="AU6" s="73"/>
      <c r="AV6" s="73"/>
      <c r="AW6" s="73"/>
      <c r="AX6" s="73"/>
      <c r="AY6" s="85"/>
      <c r="AZ6" s="85"/>
      <c r="BA6" s="73"/>
      <c r="BB6" s="58"/>
      <c r="BC6" s="58"/>
      <c r="BD6" s="59"/>
      <c r="BE6" s="58"/>
      <c r="BF6" s="58"/>
      <c r="BG6" s="58"/>
      <c r="BH6" s="58"/>
      <c r="BI6" s="66"/>
      <c r="BJ6" s="58"/>
      <c r="BK6" s="58"/>
      <c r="BL6" s="58"/>
      <c r="BM6" s="73"/>
      <c r="BN6" s="73"/>
      <c r="BO6" s="61" t="s">
        <v>147</v>
      </c>
      <c r="BP6" s="61" t="s">
        <v>148</v>
      </c>
      <c r="BQ6" s="73"/>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105"/>
      <c r="DK6" s="105"/>
      <c r="DL6" s="105"/>
      <c r="DM6" s="105"/>
      <c r="DN6" s="105"/>
      <c r="DO6" s="105"/>
      <c r="DP6" s="105"/>
      <c r="DQ6" s="105"/>
      <c r="DR6" s="105"/>
      <c r="DS6" s="105"/>
      <c r="DT6" s="105"/>
      <c r="DU6" s="105"/>
      <c r="DV6" s="105"/>
      <c r="DW6" s="105"/>
      <c r="DX6" s="105"/>
      <c r="DY6" s="105"/>
      <c r="DZ6" s="105"/>
      <c r="EA6" s="105"/>
      <c r="EB6" s="105"/>
      <c r="EC6" s="105"/>
      <c r="ED6" s="105"/>
      <c r="EE6" s="105"/>
      <c r="EF6" s="105"/>
      <c r="EG6" s="105"/>
      <c r="EH6" s="105"/>
      <c r="EI6" s="105"/>
      <c r="EJ6" s="105"/>
      <c r="EK6" s="105"/>
      <c r="EL6" s="105"/>
      <c r="EM6" s="105"/>
      <c r="EN6" s="105"/>
      <c r="EO6" s="105"/>
      <c r="EP6" s="105"/>
      <c r="EQ6" s="105"/>
      <c r="ER6" s="105"/>
      <c r="ES6" s="105"/>
      <c r="ET6" s="105"/>
      <c r="EU6" s="105"/>
      <c r="EV6" s="105"/>
      <c r="EW6" s="105"/>
      <c r="EX6" s="105"/>
      <c r="EY6" s="105"/>
      <c r="EZ6" s="105"/>
      <c r="FA6" s="105"/>
      <c r="FB6" s="105"/>
      <c r="FC6" s="105"/>
      <c r="FD6" s="105"/>
      <c r="FE6" s="105"/>
      <c r="FF6" s="105"/>
      <c r="FG6" s="105"/>
      <c r="FH6" s="105"/>
      <c r="FI6" s="105"/>
      <c r="FJ6" s="105"/>
      <c r="FK6" s="105"/>
      <c r="FL6" s="105"/>
      <c r="FM6" s="105"/>
      <c r="FN6" s="105"/>
      <c r="FO6" s="105"/>
      <c r="FP6" s="105"/>
      <c r="FQ6" s="105"/>
      <c r="FR6" s="105"/>
      <c r="FS6" s="105"/>
      <c r="FT6" s="105"/>
      <c r="FU6" s="105"/>
      <c r="FV6" s="105"/>
      <c r="FW6" s="105"/>
      <c r="FX6" s="105"/>
      <c r="FY6" s="105"/>
      <c r="FZ6" s="105"/>
      <c r="GA6" s="105"/>
      <c r="GB6" s="105"/>
      <c r="GC6" s="105"/>
      <c r="GD6" s="105"/>
      <c r="GE6" s="105"/>
      <c r="GF6" s="105"/>
      <c r="GG6" s="105"/>
      <c r="GH6" s="105"/>
      <c r="GI6" s="105"/>
      <c r="GJ6" s="105"/>
      <c r="GK6" s="105"/>
      <c r="GL6" s="105"/>
      <c r="GM6" s="105"/>
      <c r="GN6" s="105"/>
      <c r="GO6" s="105"/>
      <c r="GP6" s="105"/>
      <c r="GQ6" s="105"/>
      <c r="GR6" s="105"/>
      <c r="GS6" s="105"/>
      <c r="GT6" s="105"/>
      <c r="GU6" s="105"/>
      <c r="GV6" s="105"/>
      <c r="GW6" s="105"/>
      <c r="GX6" s="105"/>
      <c r="GY6" s="105"/>
      <c r="GZ6" s="105"/>
      <c r="HA6" s="105"/>
      <c r="HB6" s="105"/>
      <c r="HC6" s="105"/>
      <c r="HD6" s="105"/>
      <c r="HE6" s="105"/>
      <c r="HF6" s="105"/>
      <c r="HG6" s="105"/>
      <c r="HH6" s="105"/>
      <c r="HI6" s="105"/>
      <c r="HJ6" s="105"/>
      <c r="HK6" s="105"/>
      <c r="HL6" s="105"/>
      <c r="HM6" s="105"/>
      <c r="HN6" s="105"/>
      <c r="HO6" s="105"/>
      <c r="HP6" s="105"/>
      <c r="HQ6" s="105"/>
      <c r="HR6" s="105"/>
      <c r="HS6" s="105"/>
      <c r="HT6" s="105"/>
      <c r="HU6" s="105"/>
      <c r="HV6" s="105"/>
      <c r="HW6" s="105"/>
      <c r="HX6" s="105"/>
      <c r="HY6" s="105"/>
      <c r="HZ6" s="105"/>
      <c r="IA6" s="105"/>
      <c r="IB6" s="105"/>
      <c r="IC6" s="105"/>
      <c r="ID6" s="105"/>
      <c r="IE6" s="105"/>
      <c r="IF6" s="105"/>
      <c r="IG6" s="105"/>
      <c r="IH6" s="105"/>
      <c r="II6" s="105"/>
      <c r="IJ6" s="105"/>
      <c r="IK6" s="105"/>
      <c r="IL6" s="105"/>
      <c r="IM6" s="105"/>
      <c r="IN6" s="105"/>
      <c r="IO6" s="105"/>
      <c r="IP6" s="105"/>
      <c r="IQ6" s="105"/>
      <c r="IR6" s="105"/>
      <c r="IS6" s="105"/>
      <c r="IT6" s="105"/>
      <c r="IU6" s="105"/>
      <c r="IV6" s="105"/>
      <c r="IW6" s="105"/>
      <c r="IX6" s="105"/>
      <c r="IY6" s="105"/>
      <c r="IZ6" s="105"/>
      <c r="JA6" s="105"/>
      <c r="JB6" s="105"/>
      <c r="JC6" s="105"/>
      <c r="JD6" s="105"/>
      <c r="JE6" s="105"/>
      <c r="JF6" s="105"/>
      <c r="JG6" s="105"/>
      <c r="JH6" s="105"/>
      <c r="JI6" s="105"/>
      <c r="JJ6" s="105"/>
      <c r="JK6" s="105"/>
      <c r="JL6" s="105"/>
      <c r="JM6" s="105"/>
      <c r="JN6" s="105"/>
      <c r="JO6" s="105"/>
      <c r="JP6" s="105"/>
      <c r="JQ6" s="105"/>
      <c r="JR6" s="105"/>
      <c r="JS6" s="105"/>
      <c r="JT6" s="105"/>
      <c r="JU6" s="105"/>
      <c r="JV6" s="105"/>
      <c r="JW6" s="105"/>
      <c r="JX6" s="105"/>
      <c r="JY6" s="105"/>
      <c r="JZ6" s="105"/>
      <c r="KA6" s="105"/>
      <c r="KB6" s="105"/>
      <c r="KC6" s="105"/>
      <c r="KD6" s="105"/>
      <c r="KE6" s="105"/>
      <c r="KF6" s="105"/>
      <c r="KG6" s="105"/>
      <c r="KH6" s="105"/>
      <c r="KI6" s="105"/>
      <c r="KJ6" s="105"/>
      <c r="KK6" s="105"/>
      <c r="KL6" s="105"/>
      <c r="KM6" s="105"/>
      <c r="KN6" s="105"/>
      <c r="KO6" s="105"/>
      <c r="KP6" s="105"/>
      <c r="KQ6" s="105"/>
      <c r="KR6" s="105"/>
      <c r="KS6" s="105"/>
      <c r="KT6" s="105"/>
      <c r="KU6" s="105"/>
      <c r="KV6" s="105"/>
      <c r="KW6" s="105"/>
      <c r="KX6" s="105"/>
      <c r="KY6" s="105"/>
      <c r="KZ6" s="105"/>
      <c r="LA6" s="105"/>
      <c r="LB6" s="105"/>
      <c r="LC6" s="105"/>
      <c r="LD6" s="105"/>
      <c r="LE6" s="105"/>
      <c r="LF6" s="105"/>
      <c r="LG6" s="105"/>
      <c r="LH6" s="105"/>
      <c r="LI6" s="105"/>
      <c r="LJ6" s="105"/>
      <c r="LK6" s="105"/>
      <c r="LL6" s="105"/>
      <c r="LM6" s="105"/>
      <c r="LN6" s="105"/>
      <c r="LO6" s="105"/>
      <c r="LP6" s="105"/>
      <c r="LQ6" s="105"/>
      <c r="LR6" s="105"/>
      <c r="LS6" s="105"/>
      <c r="LT6" s="105"/>
      <c r="LU6" s="105"/>
      <c r="LV6" s="105"/>
      <c r="LW6" s="105"/>
      <c r="LX6" s="105"/>
      <c r="LY6" s="105"/>
      <c r="LZ6" s="105"/>
      <c r="MA6" s="105"/>
      <c r="MB6" s="105"/>
      <c r="MC6" s="105"/>
      <c r="MD6" s="105"/>
      <c r="ME6" s="105"/>
      <c r="MF6" s="105"/>
      <c r="MG6" s="105"/>
      <c r="MH6" s="105"/>
      <c r="MI6" s="105"/>
      <c r="MJ6" s="105"/>
      <c r="MK6" s="105"/>
      <c r="ML6" s="105"/>
      <c r="MM6" s="105"/>
      <c r="MN6" s="105"/>
      <c r="MO6" s="105"/>
      <c r="MP6" s="105"/>
      <c r="MQ6" s="105"/>
      <c r="MR6" s="105"/>
      <c r="MS6" s="105"/>
      <c r="MT6" s="105"/>
      <c r="MU6" s="105"/>
      <c r="MV6" s="105"/>
      <c r="MW6" s="105"/>
      <c r="MX6" s="105"/>
      <c r="MY6" s="105"/>
      <c r="MZ6" s="105"/>
      <c r="NA6" s="105"/>
      <c r="NB6" s="105"/>
      <c r="NC6" s="105"/>
      <c r="ND6" s="105"/>
      <c r="NE6" s="105"/>
      <c r="NF6" s="105"/>
      <c r="NG6" s="105"/>
      <c r="NH6" s="105"/>
      <c r="NI6" s="105"/>
      <c r="NJ6" s="105"/>
      <c r="NK6" s="105"/>
      <c r="NL6" s="105"/>
      <c r="NM6" s="105"/>
      <c r="NN6" s="105"/>
      <c r="NO6" s="105"/>
      <c r="NP6" s="105"/>
      <c r="NQ6" s="105"/>
      <c r="NR6" s="105"/>
      <c r="NS6" s="105"/>
      <c r="NT6" s="105"/>
      <c r="NU6" s="105"/>
      <c r="NV6" s="105"/>
      <c r="NW6" s="105"/>
      <c r="NX6" s="105"/>
      <c r="NY6" s="105"/>
      <c r="NZ6" s="105"/>
      <c r="OA6" s="105"/>
      <c r="OB6" s="105"/>
      <c r="OC6" s="105"/>
      <c r="OD6" s="105"/>
      <c r="OE6" s="105"/>
      <c r="OF6" s="105"/>
      <c r="OG6" s="105"/>
      <c r="OH6" s="105"/>
      <c r="OI6" s="105"/>
      <c r="OJ6" s="105"/>
      <c r="OK6" s="105"/>
      <c r="OL6" s="105"/>
      <c r="OM6" s="105"/>
      <c r="ON6" s="105"/>
      <c r="OO6" s="105"/>
      <c r="OP6" s="105"/>
      <c r="OQ6" s="105"/>
      <c r="OR6" s="105"/>
      <c r="OS6" s="105"/>
      <c r="OT6" s="105"/>
      <c r="OU6" s="105"/>
    </row>
    <row r="7" spans="1:411" s="83" customFormat="1">
      <c r="A7" s="72" t="str">
        <f>_xlfn.XLOOKUP(G7,'[1]Basislijst vraag'!$B$2:$B$193,'[1]Basislijst vraag'!$V$2:$V$193,0)</f>
        <v>Rijkswaterstaat</v>
      </c>
      <c r="B7" s="72" t="str">
        <f>_xlfn.XLOOKUP(G7,'[1]Basislijst vraag'!$B$2:$B$193,'[1]Basislijst vraag'!$G$2:$G$193,0)</f>
        <v>Hajo Heusinkveld</v>
      </c>
      <c r="C7" s="104" t="s">
        <v>138</v>
      </c>
      <c r="D7" s="72" t="str">
        <f>_xlfn.XLOOKUP(G7,'[1]Basislijst vraag'!$B$2:$B$193,'[1]Basislijst vraag'!$AX$2:$AX$193,0)</f>
        <v>HVD</v>
      </c>
      <c r="E7" s="72" t="str">
        <f>_xlfn.XLOOKUP(G7,'[1]Basislijst vraag'!$B$2:$B$193,'[1]Basislijst vraag'!$AZ$2:$AZ$193,0)</f>
        <v>Aardobservatie en milieu</v>
      </c>
      <c r="F7" s="72" t="str">
        <f>_xlfn.XLOOKUP(G7,'[1]Basislijst vraag'!$B$2:$B$193,'[1]Basislijst vraag'!$AJ$2:$AJ$193,0)</f>
        <v>Hoogte</v>
      </c>
      <c r="G7" s="104" t="s">
        <v>149</v>
      </c>
      <c r="H7" s="104" t="s">
        <v>150</v>
      </c>
      <c r="I7" s="104" t="s">
        <v>151</v>
      </c>
      <c r="J7" s="72" t="str">
        <f>_xlfn.XLOOKUP(G7,'[1]Basislijst vraag'!$B$2:$B$193,'[1]Basislijst vraag'!$M$2:$M$193,0)</f>
        <v>Hoogte - Kust - Digital Terrain Model (DTM) Nederland - Landelijk Opslagsysteem Lodingen (LOL)</v>
      </c>
      <c r="K7" s="72" t="str">
        <f>_xlfn.XLOOKUP(G7,'[1]Basislijst vraag'!$B$2:$B$193,'[1]Basislijst vraag'!$F$2:$F$193,0)</f>
        <v>Onderzoek</v>
      </c>
      <c r="L7" s="84"/>
      <c r="M7" s="73" t="s">
        <v>152</v>
      </c>
      <c r="N7" s="73" t="s">
        <v>3</v>
      </c>
      <c r="O7" s="73" t="s">
        <v>3</v>
      </c>
      <c r="P7" s="73" t="s">
        <v>17</v>
      </c>
      <c r="Q7" s="80" t="s">
        <v>143</v>
      </c>
      <c r="R7" s="73"/>
      <c r="S7" s="73" t="s">
        <v>153</v>
      </c>
      <c r="T7" s="80"/>
      <c r="U7" s="80"/>
      <c r="V7" s="73" t="s">
        <v>153</v>
      </c>
      <c r="W7" s="73"/>
      <c r="X7" s="73"/>
      <c r="Y7" s="73" t="s">
        <v>154</v>
      </c>
      <c r="Z7" s="73" t="s">
        <v>154</v>
      </c>
      <c r="AA7" s="73"/>
      <c r="AB7" s="73"/>
      <c r="AC7" s="73"/>
      <c r="AD7" s="73" t="s">
        <v>97</v>
      </c>
      <c r="AE7" s="73" t="s">
        <v>98</v>
      </c>
      <c r="AF7" s="73" t="s">
        <v>99</v>
      </c>
      <c r="AG7" s="73" t="s">
        <v>155</v>
      </c>
      <c r="AH7" s="19" t="s">
        <v>101</v>
      </c>
      <c r="AI7" s="73"/>
      <c r="AJ7" s="19"/>
      <c r="AK7" s="19"/>
      <c r="AL7" s="73"/>
      <c r="AM7" s="73"/>
      <c r="AN7" s="73"/>
      <c r="AO7" s="73"/>
      <c r="AP7" s="73"/>
      <c r="AQ7" s="73"/>
      <c r="AR7" s="73"/>
      <c r="AS7" s="73"/>
      <c r="AT7" s="73"/>
      <c r="AU7" s="73"/>
      <c r="AV7" s="73"/>
      <c r="AW7" s="73"/>
      <c r="AX7" s="73"/>
      <c r="AY7" s="85"/>
      <c r="AZ7" s="85"/>
      <c r="BA7" s="73"/>
      <c r="BB7" s="60" t="s">
        <v>106</v>
      </c>
      <c r="BC7" s="60" t="s">
        <v>106</v>
      </c>
      <c r="BD7" s="62" t="s">
        <v>106</v>
      </c>
      <c r="BE7" s="60" t="s">
        <v>106</v>
      </c>
      <c r="BF7" s="60" t="s">
        <v>106</v>
      </c>
      <c r="BG7" s="60" t="s">
        <v>106</v>
      </c>
      <c r="BH7" s="60" t="s">
        <v>106</v>
      </c>
      <c r="BI7" s="68" t="s">
        <v>106</v>
      </c>
      <c r="BJ7" s="60" t="s">
        <v>106</v>
      </c>
      <c r="BK7" s="60" t="s">
        <v>106</v>
      </c>
      <c r="BL7" s="60" t="s">
        <v>106</v>
      </c>
      <c r="BM7" s="73"/>
      <c r="BN7" s="73"/>
      <c r="BO7" s="73" t="s">
        <v>156</v>
      </c>
      <c r="BP7" s="61"/>
      <c r="BQ7" s="73"/>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105"/>
      <c r="DB7" s="105"/>
      <c r="DC7" s="105"/>
      <c r="DD7" s="105"/>
      <c r="DE7" s="105"/>
      <c r="DF7" s="105"/>
      <c r="DG7" s="105"/>
      <c r="DH7" s="105"/>
      <c r="DI7" s="105"/>
      <c r="DJ7" s="105"/>
      <c r="DK7" s="105"/>
      <c r="DL7" s="105"/>
      <c r="DM7" s="105"/>
      <c r="DN7" s="105"/>
      <c r="DO7" s="105"/>
      <c r="DP7" s="105"/>
      <c r="DQ7" s="105"/>
      <c r="DR7" s="105"/>
      <c r="DS7" s="105"/>
      <c r="DT7" s="105"/>
      <c r="DU7" s="105"/>
      <c r="DV7" s="105"/>
      <c r="DW7" s="105"/>
      <c r="DX7" s="105"/>
      <c r="DY7" s="105"/>
      <c r="DZ7" s="105"/>
      <c r="EA7" s="105"/>
      <c r="EB7" s="105"/>
      <c r="EC7" s="105"/>
      <c r="ED7" s="105"/>
      <c r="EE7" s="105"/>
      <c r="EF7" s="105"/>
      <c r="EG7" s="105"/>
      <c r="EH7" s="105"/>
      <c r="EI7" s="105"/>
      <c r="EJ7" s="105"/>
      <c r="EK7" s="105"/>
      <c r="EL7" s="105"/>
      <c r="EM7" s="105"/>
      <c r="EN7" s="105"/>
      <c r="EO7" s="105"/>
      <c r="EP7" s="105"/>
      <c r="EQ7" s="105"/>
      <c r="ER7" s="105"/>
      <c r="ES7" s="105"/>
      <c r="ET7" s="105"/>
      <c r="EU7" s="105"/>
      <c r="EV7" s="105"/>
      <c r="EW7" s="105"/>
      <c r="EX7" s="105"/>
      <c r="EY7" s="105"/>
      <c r="EZ7" s="105"/>
      <c r="FA7" s="105"/>
      <c r="FB7" s="105"/>
      <c r="FC7" s="105"/>
      <c r="FD7" s="105"/>
      <c r="FE7" s="105"/>
      <c r="FF7" s="105"/>
      <c r="FG7" s="105"/>
      <c r="FH7" s="105"/>
      <c r="FI7" s="105"/>
      <c r="FJ7" s="105"/>
      <c r="FK7" s="105"/>
      <c r="FL7" s="105"/>
      <c r="FM7" s="105"/>
      <c r="FN7" s="105"/>
      <c r="FO7" s="105"/>
      <c r="FP7" s="105"/>
      <c r="FQ7" s="105"/>
      <c r="FR7" s="105"/>
      <c r="FS7" s="105"/>
      <c r="FT7" s="105"/>
      <c r="FU7" s="105"/>
      <c r="FV7" s="105"/>
      <c r="FW7" s="105"/>
      <c r="FX7" s="105"/>
      <c r="FY7" s="105"/>
      <c r="FZ7" s="105"/>
      <c r="GA7" s="105"/>
      <c r="GB7" s="105"/>
      <c r="GC7" s="105"/>
      <c r="GD7" s="105"/>
      <c r="GE7" s="105"/>
      <c r="GF7" s="105"/>
      <c r="GG7" s="105"/>
      <c r="GH7" s="105"/>
      <c r="GI7" s="105"/>
      <c r="GJ7" s="105"/>
      <c r="GK7" s="105"/>
      <c r="GL7" s="105"/>
      <c r="GM7" s="105"/>
      <c r="GN7" s="105"/>
      <c r="GO7" s="105"/>
      <c r="GP7" s="105"/>
      <c r="GQ7" s="105"/>
      <c r="GR7" s="105"/>
      <c r="GS7" s="105"/>
      <c r="GT7" s="105"/>
      <c r="GU7" s="105"/>
      <c r="GV7" s="105"/>
      <c r="GW7" s="105"/>
      <c r="GX7" s="105"/>
      <c r="GY7" s="105"/>
      <c r="GZ7" s="105"/>
      <c r="HA7" s="105"/>
      <c r="HB7" s="105"/>
      <c r="HC7" s="105"/>
      <c r="HD7" s="105"/>
      <c r="HE7" s="105"/>
      <c r="HF7" s="105"/>
      <c r="HG7" s="105"/>
      <c r="HH7" s="105"/>
      <c r="HI7" s="105"/>
      <c r="HJ7" s="105"/>
      <c r="HK7" s="105"/>
      <c r="HL7" s="105"/>
      <c r="HM7" s="105"/>
      <c r="HN7" s="105"/>
      <c r="HO7" s="105"/>
      <c r="HP7" s="105"/>
      <c r="HQ7" s="105"/>
      <c r="HR7" s="105"/>
      <c r="HS7" s="105"/>
      <c r="HT7" s="105"/>
      <c r="HU7" s="105"/>
      <c r="HV7" s="105"/>
      <c r="HW7" s="105"/>
      <c r="HX7" s="105"/>
      <c r="HY7" s="105"/>
      <c r="HZ7" s="105"/>
      <c r="IA7" s="105"/>
      <c r="IB7" s="105"/>
      <c r="IC7" s="105"/>
      <c r="ID7" s="105"/>
      <c r="IE7" s="105"/>
      <c r="IF7" s="105"/>
      <c r="IG7" s="105"/>
      <c r="IH7" s="105"/>
      <c r="II7" s="105"/>
      <c r="IJ7" s="105"/>
      <c r="IK7" s="105"/>
      <c r="IL7" s="105"/>
      <c r="IM7" s="105"/>
      <c r="IN7" s="105"/>
      <c r="IO7" s="105"/>
      <c r="IP7" s="105"/>
      <c r="IQ7" s="105"/>
      <c r="IR7" s="105"/>
      <c r="IS7" s="105"/>
      <c r="IT7" s="105"/>
      <c r="IU7" s="105"/>
      <c r="IV7" s="105"/>
      <c r="IW7" s="105"/>
      <c r="IX7" s="105"/>
      <c r="IY7" s="105"/>
      <c r="IZ7" s="105"/>
      <c r="JA7" s="105"/>
      <c r="JB7" s="105"/>
      <c r="JC7" s="105"/>
      <c r="JD7" s="105"/>
      <c r="JE7" s="105"/>
      <c r="JF7" s="105"/>
      <c r="JG7" s="105"/>
      <c r="JH7" s="105"/>
      <c r="JI7" s="105"/>
      <c r="JJ7" s="105"/>
      <c r="JK7" s="105"/>
      <c r="JL7" s="105"/>
      <c r="JM7" s="105"/>
      <c r="JN7" s="105"/>
      <c r="JO7" s="105"/>
      <c r="JP7" s="105"/>
      <c r="JQ7" s="105"/>
      <c r="JR7" s="105"/>
      <c r="JS7" s="105"/>
      <c r="JT7" s="105"/>
      <c r="JU7" s="105"/>
      <c r="JV7" s="105"/>
      <c r="JW7" s="105"/>
      <c r="JX7" s="105"/>
      <c r="JY7" s="105"/>
      <c r="JZ7" s="105"/>
      <c r="KA7" s="105"/>
      <c r="KB7" s="105"/>
      <c r="KC7" s="105"/>
      <c r="KD7" s="105"/>
      <c r="KE7" s="105"/>
      <c r="KF7" s="105"/>
      <c r="KG7" s="105"/>
      <c r="KH7" s="105"/>
      <c r="KI7" s="105"/>
      <c r="KJ7" s="105"/>
      <c r="KK7" s="105"/>
      <c r="KL7" s="105"/>
      <c r="KM7" s="105"/>
      <c r="KN7" s="105"/>
      <c r="KO7" s="105"/>
      <c r="KP7" s="105"/>
      <c r="KQ7" s="105"/>
      <c r="KR7" s="105"/>
      <c r="KS7" s="105"/>
      <c r="KT7" s="105"/>
      <c r="KU7" s="105"/>
      <c r="KV7" s="105"/>
      <c r="KW7" s="105"/>
      <c r="KX7" s="105"/>
      <c r="KY7" s="105"/>
      <c r="KZ7" s="105"/>
      <c r="LA7" s="105"/>
      <c r="LB7" s="105"/>
      <c r="LC7" s="105"/>
      <c r="LD7" s="105"/>
      <c r="LE7" s="105"/>
      <c r="LF7" s="105"/>
      <c r="LG7" s="105"/>
      <c r="LH7" s="105"/>
      <c r="LI7" s="105"/>
      <c r="LJ7" s="105"/>
      <c r="LK7" s="105"/>
      <c r="LL7" s="105"/>
      <c r="LM7" s="105"/>
      <c r="LN7" s="105"/>
      <c r="LO7" s="105"/>
      <c r="LP7" s="105"/>
      <c r="LQ7" s="105"/>
      <c r="LR7" s="105"/>
      <c r="LS7" s="105"/>
      <c r="LT7" s="105"/>
      <c r="LU7" s="105"/>
      <c r="LV7" s="105"/>
      <c r="LW7" s="105"/>
      <c r="LX7" s="105"/>
      <c r="LY7" s="105"/>
      <c r="LZ7" s="105"/>
      <c r="MA7" s="105"/>
      <c r="MB7" s="105"/>
      <c r="MC7" s="105"/>
      <c r="MD7" s="105"/>
      <c r="ME7" s="105"/>
      <c r="MF7" s="105"/>
      <c r="MG7" s="105"/>
      <c r="MH7" s="105"/>
      <c r="MI7" s="105"/>
      <c r="MJ7" s="105"/>
      <c r="MK7" s="105"/>
      <c r="ML7" s="105"/>
      <c r="MM7" s="105"/>
      <c r="MN7" s="105"/>
      <c r="MO7" s="105"/>
      <c r="MP7" s="105"/>
      <c r="MQ7" s="105"/>
      <c r="MR7" s="105"/>
      <c r="MS7" s="105"/>
      <c r="MT7" s="105"/>
      <c r="MU7" s="105"/>
      <c r="MV7" s="105"/>
      <c r="MW7" s="105"/>
      <c r="MX7" s="105"/>
      <c r="MY7" s="105"/>
      <c r="MZ7" s="105"/>
      <c r="NA7" s="105"/>
      <c r="NB7" s="105"/>
      <c r="NC7" s="105"/>
      <c r="ND7" s="105"/>
      <c r="NE7" s="105"/>
      <c r="NF7" s="105"/>
      <c r="NG7" s="105"/>
      <c r="NH7" s="105"/>
      <c r="NI7" s="105"/>
      <c r="NJ7" s="105"/>
      <c r="NK7" s="105"/>
      <c r="NL7" s="105"/>
      <c r="NM7" s="105"/>
      <c r="NN7" s="105"/>
      <c r="NO7" s="105"/>
      <c r="NP7" s="105"/>
      <c r="NQ7" s="105"/>
      <c r="NR7" s="105"/>
      <c r="NS7" s="105"/>
      <c r="NT7" s="105"/>
      <c r="NU7" s="105"/>
      <c r="NV7" s="105"/>
      <c r="NW7" s="105"/>
      <c r="NX7" s="105"/>
      <c r="NY7" s="105"/>
      <c r="NZ7" s="105"/>
      <c r="OA7" s="105"/>
      <c r="OB7" s="105"/>
      <c r="OC7" s="105"/>
      <c r="OD7" s="105"/>
      <c r="OE7" s="105"/>
      <c r="OF7" s="105"/>
      <c r="OG7" s="105"/>
      <c r="OH7" s="105"/>
      <c r="OI7" s="105"/>
      <c r="OJ7" s="105"/>
      <c r="OK7" s="105"/>
      <c r="OL7" s="105"/>
      <c r="OM7" s="105"/>
      <c r="ON7" s="105"/>
      <c r="OO7" s="105"/>
      <c r="OP7" s="105"/>
      <c r="OQ7" s="105"/>
      <c r="OR7" s="105"/>
      <c r="OS7" s="105"/>
      <c r="OT7" s="105"/>
      <c r="OU7" s="105"/>
    </row>
    <row r="8" spans="1:411" s="83" customFormat="1">
      <c r="A8" s="72" t="str">
        <f>_xlfn.XLOOKUP(G8,'[1]Basislijst vraag'!$B$2:$B$193,'[1]Basislijst vraag'!$V$2:$V$193,0)</f>
        <v>Rijkswaterstaat</v>
      </c>
      <c r="B8" s="72" t="str">
        <f>_xlfn.XLOOKUP(G8,'[1]Basislijst vraag'!$B$2:$B$193,'[1]Basislijst vraag'!$G$2:$G$193,0)</f>
        <v>Jeroen Dunnewold</v>
      </c>
      <c r="C8" s="104" t="s">
        <v>157</v>
      </c>
      <c r="D8" s="72" t="str">
        <f>_xlfn.XLOOKUP(G8,'[1]Basislijst vraag'!$B$2:$B$193,'[1]Basislijst vraag'!$AX$2:$AX$193,0)</f>
        <v>HVD</v>
      </c>
      <c r="E8" s="72" t="str">
        <f>_xlfn.XLOOKUP(G8,'[1]Basislijst vraag'!$B$2:$B$193,'[1]Basislijst vraag'!$AZ$2:$AZ$193,0)</f>
        <v>Aardobservatie en milieu</v>
      </c>
      <c r="F8" s="72" t="str">
        <f>_xlfn.XLOOKUP(G8,'[1]Basislijst vraag'!$B$2:$B$193,'[1]Basislijst vraag'!$AJ$2:$AJ$193,0)</f>
        <v>Hoogte</v>
      </c>
      <c r="G8" s="104" t="s">
        <v>158</v>
      </c>
      <c r="H8" s="104" t="s">
        <v>159</v>
      </c>
      <c r="I8" s="104" t="s">
        <v>160</v>
      </c>
      <c r="J8" s="72" t="str">
        <f>_xlfn.XLOOKUP(G8,'[1]Basislijst vraag'!$B$2:$B$193,'[1]Basislijst vraag'!$M$2:$M$193,0)</f>
        <v>Hoogte - Land - Digital Terrain Model (DTM) Nederland - Actueel Hoogtebestand Nederland (AHN4)</v>
      </c>
      <c r="K8" s="72" t="str">
        <f>_xlfn.XLOOKUP(G8,'[1]Basislijst vraag'!$B$2:$B$193,'[1]Basislijst vraag'!$F$2:$F$193,0)</f>
        <v>Onderzoek</v>
      </c>
      <c r="L8" s="79" t="s">
        <v>161</v>
      </c>
      <c r="M8" s="73" t="s">
        <v>162</v>
      </c>
      <c r="N8" s="19" t="s">
        <v>3</v>
      </c>
      <c r="O8" s="19" t="s">
        <v>3</v>
      </c>
      <c r="P8" s="19" t="s">
        <v>17</v>
      </c>
      <c r="Q8" s="80" t="s">
        <v>143</v>
      </c>
      <c r="R8" s="73"/>
      <c r="S8" s="79" t="s">
        <v>163</v>
      </c>
      <c r="T8" s="80"/>
      <c r="U8" s="80"/>
      <c r="V8" s="79" t="s">
        <v>163</v>
      </c>
      <c r="W8" s="79"/>
      <c r="X8" s="79"/>
      <c r="Y8" s="79" t="s">
        <v>164</v>
      </c>
      <c r="Z8" s="19" t="s">
        <v>164</v>
      </c>
      <c r="AA8" s="79" t="s">
        <v>165</v>
      </c>
      <c r="AB8" s="19"/>
      <c r="AC8" s="19"/>
      <c r="AD8" s="19" t="s">
        <v>97</v>
      </c>
      <c r="AE8" s="19" t="s">
        <v>98</v>
      </c>
      <c r="AF8" s="19" t="s">
        <v>99</v>
      </c>
      <c r="AG8" s="19" t="s">
        <v>166</v>
      </c>
      <c r="AH8" s="19" t="s">
        <v>101</v>
      </c>
      <c r="AI8" s="73" t="s">
        <v>102</v>
      </c>
      <c r="AJ8" s="19" t="s">
        <v>167</v>
      </c>
      <c r="AK8" s="19" t="s">
        <v>104</v>
      </c>
      <c r="AL8" s="19"/>
      <c r="AM8" s="19"/>
      <c r="AN8" s="19"/>
      <c r="AO8" s="19"/>
      <c r="AP8" s="19"/>
      <c r="AQ8" s="19"/>
      <c r="AR8" s="19"/>
      <c r="AS8" s="19"/>
      <c r="AT8" s="19"/>
      <c r="AU8" s="19"/>
      <c r="AV8" s="19"/>
      <c r="AW8" s="19"/>
      <c r="AX8" s="19"/>
      <c r="AY8" s="82"/>
      <c r="AZ8" s="82"/>
      <c r="BA8" s="19"/>
      <c r="BB8" s="23" t="s">
        <v>105</v>
      </c>
      <c r="BC8" s="23" t="s">
        <v>105</v>
      </c>
      <c r="BD8" s="22" t="s">
        <v>105</v>
      </c>
      <c r="BE8" s="23" t="s">
        <v>105</v>
      </c>
      <c r="BF8" s="23" t="s">
        <v>105</v>
      </c>
      <c r="BG8" s="23" t="s">
        <v>105</v>
      </c>
      <c r="BH8" s="24" t="s">
        <v>106</v>
      </c>
      <c r="BI8" s="67" t="s">
        <v>106</v>
      </c>
      <c r="BJ8" s="24" t="s">
        <v>106</v>
      </c>
      <c r="BK8" s="23" t="s">
        <v>105</v>
      </c>
      <c r="BL8" s="24" t="s">
        <v>106</v>
      </c>
      <c r="BM8"/>
      <c r="BN8"/>
      <c r="BO8" s="20" t="s">
        <v>147</v>
      </c>
      <c r="BP8" s="20" t="s">
        <v>168</v>
      </c>
      <c r="BQ8" s="19"/>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105"/>
      <c r="DB8" s="105"/>
      <c r="DC8" s="105"/>
      <c r="DD8" s="105"/>
      <c r="DE8" s="105"/>
      <c r="DF8" s="105"/>
      <c r="DG8" s="105"/>
      <c r="DH8" s="105"/>
      <c r="DI8" s="105"/>
      <c r="DJ8" s="105"/>
      <c r="DK8" s="105"/>
      <c r="DL8" s="105"/>
      <c r="DM8" s="105"/>
      <c r="DN8" s="105"/>
      <c r="DO8" s="105"/>
      <c r="DP8" s="105"/>
      <c r="DQ8" s="105"/>
      <c r="DR8" s="105"/>
      <c r="DS8" s="105"/>
      <c r="DT8" s="105"/>
      <c r="DU8" s="105"/>
      <c r="DV8" s="105"/>
      <c r="DW8" s="105"/>
      <c r="DX8" s="105"/>
      <c r="DY8" s="105"/>
      <c r="DZ8" s="105"/>
      <c r="EA8" s="105"/>
      <c r="EB8" s="105"/>
      <c r="EC8" s="105"/>
      <c r="ED8" s="105"/>
      <c r="EE8" s="105"/>
      <c r="EF8" s="105"/>
      <c r="EG8" s="105"/>
      <c r="EH8" s="105"/>
      <c r="EI8" s="105"/>
      <c r="EJ8" s="105"/>
      <c r="EK8" s="105"/>
      <c r="EL8" s="105"/>
      <c r="EM8" s="105"/>
      <c r="EN8" s="105"/>
      <c r="EO8" s="105"/>
      <c r="EP8" s="105"/>
      <c r="EQ8" s="105"/>
      <c r="ER8" s="105"/>
      <c r="ES8" s="105"/>
      <c r="ET8" s="105"/>
      <c r="EU8" s="105"/>
      <c r="EV8" s="105"/>
      <c r="EW8" s="105"/>
      <c r="EX8" s="105"/>
      <c r="EY8" s="105"/>
      <c r="EZ8" s="105"/>
      <c r="FA8" s="105"/>
      <c r="FB8" s="105"/>
      <c r="FC8" s="105"/>
      <c r="FD8" s="105"/>
      <c r="FE8" s="105"/>
      <c r="FF8" s="105"/>
      <c r="FG8" s="105"/>
      <c r="FH8" s="105"/>
      <c r="FI8" s="105"/>
      <c r="FJ8" s="105"/>
      <c r="FK8" s="105"/>
      <c r="FL8" s="105"/>
      <c r="FM8" s="105"/>
      <c r="FN8" s="105"/>
      <c r="FO8" s="105"/>
      <c r="FP8" s="105"/>
      <c r="FQ8" s="105"/>
      <c r="FR8" s="105"/>
      <c r="FS8" s="105"/>
      <c r="FT8" s="105"/>
      <c r="FU8" s="105"/>
      <c r="FV8" s="105"/>
      <c r="FW8" s="105"/>
      <c r="FX8" s="105"/>
      <c r="FY8" s="105"/>
      <c r="FZ8" s="105"/>
      <c r="GA8" s="105"/>
      <c r="GB8" s="105"/>
      <c r="GC8" s="105"/>
      <c r="GD8" s="105"/>
      <c r="GE8" s="105"/>
      <c r="GF8" s="105"/>
      <c r="GG8" s="105"/>
      <c r="GH8" s="105"/>
      <c r="GI8" s="105"/>
      <c r="GJ8" s="105"/>
      <c r="GK8" s="105"/>
      <c r="GL8" s="105"/>
      <c r="GM8" s="105"/>
      <c r="GN8" s="105"/>
      <c r="GO8" s="105"/>
      <c r="GP8" s="105"/>
      <c r="GQ8" s="105"/>
      <c r="GR8" s="105"/>
      <c r="GS8" s="105"/>
      <c r="GT8" s="105"/>
      <c r="GU8" s="105"/>
      <c r="GV8" s="105"/>
      <c r="GW8" s="105"/>
      <c r="GX8" s="105"/>
      <c r="GY8" s="105"/>
      <c r="GZ8" s="105"/>
      <c r="HA8" s="105"/>
      <c r="HB8" s="105"/>
      <c r="HC8" s="105"/>
      <c r="HD8" s="105"/>
      <c r="HE8" s="105"/>
      <c r="HF8" s="105"/>
      <c r="HG8" s="105"/>
      <c r="HH8" s="105"/>
      <c r="HI8" s="105"/>
      <c r="HJ8" s="105"/>
      <c r="HK8" s="105"/>
      <c r="HL8" s="105"/>
      <c r="HM8" s="105"/>
      <c r="HN8" s="105"/>
      <c r="HO8" s="105"/>
      <c r="HP8" s="105"/>
      <c r="HQ8" s="105"/>
      <c r="HR8" s="105"/>
      <c r="HS8" s="105"/>
      <c r="HT8" s="105"/>
      <c r="HU8" s="105"/>
      <c r="HV8" s="105"/>
      <c r="HW8" s="105"/>
      <c r="HX8" s="105"/>
      <c r="HY8" s="105"/>
      <c r="HZ8" s="105"/>
      <c r="IA8" s="105"/>
      <c r="IB8" s="105"/>
      <c r="IC8" s="105"/>
      <c r="ID8" s="105"/>
      <c r="IE8" s="105"/>
      <c r="IF8" s="105"/>
      <c r="IG8" s="105"/>
      <c r="IH8" s="105"/>
      <c r="II8" s="105"/>
      <c r="IJ8" s="105"/>
      <c r="IK8" s="105"/>
      <c r="IL8" s="105"/>
      <c r="IM8" s="105"/>
      <c r="IN8" s="105"/>
      <c r="IO8" s="105"/>
      <c r="IP8" s="105"/>
      <c r="IQ8" s="105"/>
      <c r="IR8" s="105"/>
      <c r="IS8" s="105"/>
      <c r="IT8" s="105"/>
      <c r="IU8" s="105"/>
      <c r="IV8" s="105"/>
      <c r="IW8" s="105"/>
      <c r="IX8" s="105"/>
      <c r="IY8" s="105"/>
      <c r="IZ8" s="105"/>
      <c r="JA8" s="105"/>
      <c r="JB8" s="105"/>
      <c r="JC8" s="105"/>
      <c r="JD8" s="105"/>
      <c r="JE8" s="105"/>
      <c r="JF8" s="105"/>
      <c r="JG8" s="105"/>
      <c r="JH8" s="105"/>
      <c r="JI8" s="105"/>
      <c r="JJ8" s="105"/>
      <c r="JK8" s="105"/>
      <c r="JL8" s="105"/>
      <c r="JM8" s="105"/>
      <c r="JN8" s="105"/>
      <c r="JO8" s="105"/>
      <c r="JP8" s="105"/>
      <c r="JQ8" s="105"/>
      <c r="JR8" s="105"/>
      <c r="JS8" s="105"/>
      <c r="JT8" s="105"/>
      <c r="JU8" s="105"/>
      <c r="JV8" s="105"/>
      <c r="JW8" s="105"/>
      <c r="JX8" s="105"/>
      <c r="JY8" s="105"/>
      <c r="JZ8" s="105"/>
      <c r="KA8" s="105"/>
      <c r="KB8" s="105"/>
      <c r="KC8" s="105"/>
      <c r="KD8" s="105"/>
      <c r="KE8" s="105"/>
      <c r="KF8" s="105"/>
      <c r="KG8" s="105"/>
      <c r="KH8" s="105"/>
      <c r="KI8" s="105"/>
      <c r="KJ8" s="105"/>
      <c r="KK8" s="105"/>
      <c r="KL8" s="105"/>
      <c r="KM8" s="105"/>
      <c r="KN8" s="105"/>
      <c r="KO8" s="105"/>
      <c r="KP8" s="105"/>
      <c r="KQ8" s="105"/>
      <c r="KR8" s="105"/>
      <c r="KS8" s="105"/>
      <c r="KT8" s="105"/>
      <c r="KU8" s="105"/>
      <c r="KV8" s="105"/>
      <c r="KW8" s="105"/>
      <c r="KX8" s="105"/>
      <c r="KY8" s="105"/>
      <c r="KZ8" s="105"/>
      <c r="LA8" s="105"/>
      <c r="LB8" s="105"/>
      <c r="LC8" s="105"/>
      <c r="LD8" s="105"/>
      <c r="LE8" s="105"/>
      <c r="LF8" s="105"/>
      <c r="LG8" s="105"/>
      <c r="LH8" s="105"/>
      <c r="LI8" s="105"/>
      <c r="LJ8" s="105"/>
      <c r="LK8" s="105"/>
      <c r="LL8" s="105"/>
      <c r="LM8" s="105"/>
      <c r="LN8" s="105"/>
      <c r="LO8" s="105"/>
      <c r="LP8" s="105"/>
      <c r="LQ8" s="105"/>
      <c r="LR8" s="105"/>
      <c r="LS8" s="105"/>
      <c r="LT8" s="105"/>
      <c r="LU8" s="105"/>
      <c r="LV8" s="105"/>
      <c r="LW8" s="105"/>
      <c r="LX8" s="105"/>
      <c r="LY8" s="105"/>
      <c r="LZ8" s="105"/>
      <c r="MA8" s="105"/>
      <c r="MB8" s="105"/>
      <c r="MC8" s="105"/>
      <c r="MD8" s="105"/>
      <c r="ME8" s="105"/>
      <c r="MF8" s="105"/>
      <c r="MG8" s="105"/>
      <c r="MH8" s="105"/>
      <c r="MI8" s="105"/>
      <c r="MJ8" s="105"/>
      <c r="MK8" s="105"/>
      <c r="ML8" s="105"/>
      <c r="MM8" s="105"/>
      <c r="MN8" s="105"/>
      <c r="MO8" s="105"/>
      <c r="MP8" s="105"/>
      <c r="MQ8" s="105"/>
      <c r="MR8" s="105"/>
      <c r="MS8" s="105"/>
      <c r="MT8" s="105"/>
      <c r="MU8" s="105"/>
      <c r="MV8" s="105"/>
      <c r="MW8" s="105"/>
      <c r="MX8" s="105"/>
      <c r="MY8" s="105"/>
      <c r="MZ8" s="105"/>
      <c r="NA8" s="105"/>
      <c r="NB8" s="105"/>
      <c r="NC8" s="105"/>
      <c r="ND8" s="105"/>
      <c r="NE8" s="105"/>
      <c r="NF8" s="105"/>
      <c r="NG8" s="105"/>
      <c r="NH8" s="105"/>
      <c r="NI8" s="105"/>
      <c r="NJ8" s="105"/>
      <c r="NK8" s="105"/>
      <c r="NL8" s="105"/>
      <c r="NM8" s="105"/>
      <c r="NN8" s="105"/>
      <c r="NO8" s="105"/>
      <c r="NP8" s="105"/>
      <c r="NQ8" s="105"/>
      <c r="NR8" s="105"/>
      <c r="NS8" s="105"/>
      <c r="NT8" s="105"/>
      <c r="NU8" s="105"/>
      <c r="NV8" s="105"/>
      <c r="NW8" s="105"/>
      <c r="NX8" s="105"/>
      <c r="NY8" s="105"/>
      <c r="NZ8" s="105"/>
      <c r="OA8" s="105"/>
      <c r="OB8" s="105"/>
      <c r="OC8" s="105"/>
      <c r="OD8" s="105"/>
      <c r="OE8" s="105"/>
      <c r="OF8" s="105"/>
      <c r="OG8" s="105"/>
      <c r="OH8" s="105"/>
      <c r="OI8" s="105"/>
      <c r="OJ8" s="105"/>
      <c r="OK8" s="105"/>
      <c r="OL8" s="105"/>
      <c r="OM8" s="105"/>
      <c r="ON8" s="105"/>
      <c r="OO8" s="105"/>
      <c r="OP8" s="105"/>
      <c r="OQ8" s="105"/>
      <c r="OR8" s="105"/>
      <c r="OS8" s="105"/>
      <c r="OT8" s="105"/>
      <c r="OU8" s="105"/>
    </row>
    <row r="9" spans="1:411" s="83" customFormat="1">
      <c r="A9" s="72" t="str">
        <f>_xlfn.XLOOKUP(G9,'[1]Basislijst vraag'!$B$2:$B$193,'[1]Basislijst vraag'!$V$2:$V$193,0)</f>
        <v>Rijkswaterstaat</v>
      </c>
      <c r="B9" s="72" t="str">
        <f>_xlfn.XLOOKUP(G9,'[1]Basislijst vraag'!$B$2:$B$193,'[1]Basislijst vraag'!$G$2:$G$193,0)</f>
        <v>Jeroen Ligtenberg</v>
      </c>
      <c r="C9" s="104" t="s">
        <v>169</v>
      </c>
      <c r="D9" s="72" t="str">
        <f>_xlfn.XLOOKUP(G9,'[1]Basislijst vraag'!$B$2:$B$193,'[1]Basislijst vraag'!$AX$2:$AX$193,0)</f>
        <v>HVD</v>
      </c>
      <c r="E9" s="72" t="str">
        <f>_xlfn.XLOOKUP(G9,'[1]Basislijst vraag'!$B$2:$B$193,'[1]Basislijst vraag'!$AZ$2:$AZ$193,0)</f>
        <v>Aardobservatie en milieu</v>
      </c>
      <c r="F9" s="72" t="str">
        <f>_xlfn.XLOOKUP(G9,'[1]Basislijst vraag'!$B$2:$B$193,'[1]Basislijst vraag'!$AJ$2:$AJ$193,0)</f>
        <v>Hydrografie</v>
      </c>
      <c r="G9" s="104" t="s">
        <v>170</v>
      </c>
      <c r="H9" s="104" t="s">
        <v>171</v>
      </c>
      <c r="I9" s="104" t="s">
        <v>172</v>
      </c>
      <c r="J9" s="72" t="str">
        <f>_xlfn.XLOOKUP(G9,'[1]Basislijst vraag'!$B$2:$B$193,'[1]Basislijst vraag'!$M$2:$M$193,0)</f>
        <v>Hydrografie - Door de mens gemaakt object - Dam of waterkering - Basisnet</v>
      </c>
      <c r="K9" s="72" t="str">
        <f>_xlfn.XLOOKUP(G9,'[1]Basislijst vraag'!$B$2:$B$193,'[1]Basislijst vraag'!$F$2:$F$193,0)</f>
        <v>Onderzoek</v>
      </c>
      <c r="L9" s="73"/>
      <c r="M9" s="73" t="s">
        <v>173</v>
      </c>
      <c r="N9" s="73" t="s">
        <v>3</v>
      </c>
      <c r="O9" s="73" t="s">
        <v>3</v>
      </c>
      <c r="P9" s="73" t="s">
        <v>17</v>
      </c>
      <c r="Q9" s="80" t="s">
        <v>174</v>
      </c>
      <c r="R9" s="73"/>
      <c r="S9" s="73" t="s">
        <v>175</v>
      </c>
      <c r="T9" s="80"/>
      <c r="U9" s="80"/>
      <c r="V9" s="73" t="s">
        <v>175</v>
      </c>
      <c r="W9" s="73"/>
      <c r="X9" s="73"/>
      <c r="Y9" s="73" t="s">
        <v>176</v>
      </c>
      <c r="Z9" s="73" t="s">
        <v>176</v>
      </c>
      <c r="AA9" s="73"/>
      <c r="AB9" s="73"/>
      <c r="AC9" s="73"/>
      <c r="AD9" s="73" t="s">
        <v>97</v>
      </c>
      <c r="AE9" s="73" t="s">
        <v>98</v>
      </c>
      <c r="AF9" s="73" t="s">
        <v>99</v>
      </c>
      <c r="AG9" s="73" t="s">
        <v>100</v>
      </c>
      <c r="AH9" s="19" t="s">
        <v>101</v>
      </c>
      <c r="AI9" s="73"/>
      <c r="AJ9" s="19"/>
      <c r="AK9" s="19"/>
      <c r="AL9" s="73"/>
      <c r="AM9" s="73"/>
      <c r="AN9" s="73"/>
      <c r="AO9" s="73"/>
      <c r="AP9" s="73"/>
      <c r="AQ9" s="73"/>
      <c r="AR9" s="73"/>
      <c r="AS9" s="73"/>
      <c r="AT9" s="73"/>
      <c r="AU9" s="73"/>
      <c r="AV9" s="73"/>
      <c r="AW9" s="73"/>
      <c r="AX9" s="73"/>
      <c r="AY9" s="85"/>
      <c r="AZ9" s="85"/>
      <c r="BA9" s="73"/>
      <c r="BB9" s="60" t="s">
        <v>106</v>
      </c>
      <c r="BC9" s="60" t="s">
        <v>106</v>
      </c>
      <c r="BD9" s="62" t="s">
        <v>106</v>
      </c>
      <c r="BE9" s="60" t="s">
        <v>106</v>
      </c>
      <c r="BF9" s="60" t="s">
        <v>106</v>
      </c>
      <c r="BG9" s="60" t="s">
        <v>106</v>
      </c>
      <c r="BH9" s="60" t="s">
        <v>106</v>
      </c>
      <c r="BI9" s="68" t="s">
        <v>106</v>
      </c>
      <c r="BJ9" s="60" t="s">
        <v>106</v>
      </c>
      <c r="BK9" s="60" t="s">
        <v>106</v>
      </c>
      <c r="BL9" s="60" t="s">
        <v>106</v>
      </c>
      <c r="BM9" s="73"/>
      <c r="BN9" s="73"/>
      <c r="BO9" s="73" t="s">
        <v>177</v>
      </c>
      <c r="BP9" s="61" t="s">
        <v>178</v>
      </c>
      <c r="BQ9" s="73"/>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c r="EB9" s="105"/>
      <c r="EC9" s="105"/>
      <c r="ED9" s="105"/>
      <c r="EE9" s="105"/>
      <c r="EF9" s="105"/>
      <c r="EG9" s="105"/>
      <c r="EH9" s="105"/>
      <c r="EI9" s="105"/>
      <c r="EJ9" s="105"/>
      <c r="EK9" s="105"/>
      <c r="EL9" s="105"/>
      <c r="EM9" s="105"/>
      <c r="EN9" s="105"/>
      <c r="EO9" s="105"/>
      <c r="EP9" s="105"/>
      <c r="EQ9" s="105"/>
      <c r="ER9" s="105"/>
      <c r="ES9" s="105"/>
      <c r="ET9" s="105"/>
      <c r="EU9" s="105"/>
      <c r="EV9" s="105"/>
      <c r="EW9" s="105"/>
      <c r="EX9" s="105"/>
      <c r="EY9" s="105"/>
      <c r="EZ9" s="105"/>
      <c r="FA9" s="105"/>
      <c r="FB9" s="105"/>
      <c r="FC9" s="105"/>
      <c r="FD9" s="105"/>
      <c r="FE9" s="105"/>
      <c r="FF9" s="105"/>
      <c r="FG9" s="105"/>
      <c r="FH9" s="105"/>
      <c r="FI9" s="105"/>
      <c r="FJ9" s="105"/>
      <c r="FK9" s="105"/>
      <c r="FL9" s="105"/>
      <c r="FM9" s="105"/>
      <c r="FN9" s="105"/>
      <c r="FO9" s="105"/>
      <c r="FP9" s="105"/>
      <c r="FQ9" s="105"/>
      <c r="FR9" s="105"/>
      <c r="FS9" s="105"/>
      <c r="FT9" s="105"/>
      <c r="FU9" s="105"/>
      <c r="FV9" s="105"/>
      <c r="FW9" s="105"/>
      <c r="FX9" s="105"/>
      <c r="FY9" s="105"/>
      <c r="FZ9" s="105"/>
      <c r="GA9" s="105"/>
      <c r="GB9" s="105"/>
      <c r="GC9" s="105"/>
      <c r="GD9" s="105"/>
      <c r="GE9" s="105"/>
      <c r="GF9" s="105"/>
      <c r="GG9" s="105"/>
      <c r="GH9" s="105"/>
      <c r="GI9" s="105"/>
      <c r="GJ9" s="105"/>
      <c r="GK9" s="105"/>
      <c r="GL9" s="105"/>
      <c r="GM9" s="105"/>
      <c r="GN9" s="105"/>
      <c r="GO9" s="105"/>
      <c r="GP9" s="105"/>
      <c r="GQ9" s="105"/>
      <c r="GR9" s="105"/>
      <c r="GS9" s="105"/>
      <c r="GT9" s="105"/>
      <c r="GU9" s="105"/>
      <c r="GV9" s="105"/>
      <c r="GW9" s="105"/>
      <c r="GX9" s="105"/>
      <c r="GY9" s="105"/>
      <c r="GZ9" s="105"/>
      <c r="HA9" s="105"/>
      <c r="HB9" s="105"/>
      <c r="HC9" s="105"/>
      <c r="HD9" s="105"/>
      <c r="HE9" s="105"/>
      <c r="HF9" s="105"/>
      <c r="HG9" s="105"/>
      <c r="HH9" s="105"/>
      <c r="HI9" s="105"/>
      <c r="HJ9" s="105"/>
      <c r="HK9" s="105"/>
      <c r="HL9" s="105"/>
      <c r="HM9" s="105"/>
      <c r="HN9" s="105"/>
      <c r="HO9" s="105"/>
      <c r="HP9" s="105"/>
      <c r="HQ9" s="105"/>
      <c r="HR9" s="105"/>
      <c r="HS9" s="105"/>
      <c r="HT9" s="105"/>
      <c r="HU9" s="105"/>
      <c r="HV9" s="105"/>
      <c r="HW9" s="105"/>
      <c r="HX9" s="105"/>
      <c r="HY9" s="105"/>
      <c r="HZ9" s="105"/>
      <c r="IA9" s="105"/>
      <c r="IB9" s="105"/>
      <c r="IC9" s="105"/>
      <c r="ID9" s="105"/>
      <c r="IE9" s="105"/>
      <c r="IF9" s="105"/>
      <c r="IG9" s="105"/>
      <c r="IH9" s="105"/>
      <c r="II9" s="105"/>
      <c r="IJ9" s="105"/>
      <c r="IK9" s="105"/>
      <c r="IL9" s="105"/>
      <c r="IM9" s="105"/>
      <c r="IN9" s="105"/>
      <c r="IO9" s="105"/>
      <c r="IP9" s="105"/>
      <c r="IQ9" s="105"/>
      <c r="IR9" s="105"/>
      <c r="IS9" s="105"/>
      <c r="IT9" s="105"/>
      <c r="IU9" s="105"/>
      <c r="IV9" s="105"/>
      <c r="IW9" s="105"/>
      <c r="IX9" s="105"/>
      <c r="IY9" s="105"/>
      <c r="IZ9" s="105"/>
      <c r="JA9" s="105"/>
      <c r="JB9" s="105"/>
      <c r="JC9" s="105"/>
      <c r="JD9" s="105"/>
      <c r="JE9" s="105"/>
      <c r="JF9" s="105"/>
      <c r="JG9" s="105"/>
      <c r="JH9" s="105"/>
      <c r="JI9" s="105"/>
      <c r="JJ9" s="105"/>
      <c r="JK9" s="105"/>
      <c r="JL9" s="105"/>
      <c r="JM9" s="105"/>
      <c r="JN9" s="105"/>
      <c r="JO9" s="105"/>
      <c r="JP9" s="105"/>
      <c r="JQ9" s="105"/>
      <c r="JR9" s="105"/>
      <c r="JS9" s="105"/>
      <c r="JT9" s="105"/>
      <c r="JU9" s="105"/>
      <c r="JV9" s="105"/>
      <c r="JW9" s="105"/>
      <c r="JX9" s="105"/>
      <c r="JY9" s="105"/>
      <c r="JZ9" s="105"/>
      <c r="KA9" s="105"/>
      <c r="KB9" s="105"/>
      <c r="KC9" s="105"/>
      <c r="KD9" s="105"/>
      <c r="KE9" s="105"/>
      <c r="KF9" s="105"/>
      <c r="KG9" s="105"/>
      <c r="KH9" s="105"/>
      <c r="KI9" s="105"/>
      <c r="KJ9" s="105"/>
      <c r="KK9" s="105"/>
      <c r="KL9" s="105"/>
      <c r="KM9" s="105"/>
      <c r="KN9" s="105"/>
      <c r="KO9" s="105"/>
      <c r="KP9" s="105"/>
      <c r="KQ9" s="105"/>
      <c r="KR9" s="105"/>
      <c r="KS9" s="105"/>
      <c r="KT9" s="105"/>
      <c r="KU9" s="105"/>
      <c r="KV9" s="105"/>
      <c r="KW9" s="105"/>
      <c r="KX9" s="105"/>
      <c r="KY9" s="105"/>
      <c r="KZ9" s="105"/>
      <c r="LA9" s="105"/>
      <c r="LB9" s="105"/>
      <c r="LC9" s="105"/>
      <c r="LD9" s="105"/>
      <c r="LE9" s="105"/>
      <c r="LF9" s="105"/>
      <c r="LG9" s="105"/>
      <c r="LH9" s="105"/>
      <c r="LI9" s="105"/>
      <c r="LJ9" s="105"/>
      <c r="LK9" s="105"/>
      <c r="LL9" s="105"/>
      <c r="LM9" s="105"/>
      <c r="LN9" s="105"/>
      <c r="LO9" s="105"/>
      <c r="LP9" s="105"/>
      <c r="LQ9" s="105"/>
      <c r="LR9" s="105"/>
      <c r="LS9" s="105"/>
      <c r="LT9" s="105"/>
      <c r="LU9" s="105"/>
      <c r="LV9" s="105"/>
      <c r="LW9" s="105"/>
      <c r="LX9" s="105"/>
      <c r="LY9" s="105"/>
      <c r="LZ9" s="105"/>
      <c r="MA9" s="105"/>
      <c r="MB9" s="105"/>
      <c r="MC9" s="105"/>
      <c r="MD9" s="105"/>
      <c r="ME9" s="105"/>
      <c r="MF9" s="105"/>
      <c r="MG9" s="105"/>
      <c r="MH9" s="105"/>
      <c r="MI9" s="105"/>
      <c r="MJ9" s="105"/>
      <c r="MK9" s="105"/>
      <c r="ML9" s="105"/>
      <c r="MM9" s="105"/>
      <c r="MN9" s="105"/>
      <c r="MO9" s="105"/>
      <c r="MP9" s="105"/>
      <c r="MQ9" s="105"/>
      <c r="MR9" s="105"/>
      <c r="MS9" s="105"/>
      <c r="MT9" s="105"/>
      <c r="MU9" s="105"/>
      <c r="MV9" s="105"/>
      <c r="MW9" s="105"/>
      <c r="MX9" s="105"/>
      <c r="MY9" s="105"/>
      <c r="MZ9" s="105"/>
      <c r="NA9" s="105"/>
      <c r="NB9" s="105"/>
      <c r="NC9" s="105"/>
      <c r="ND9" s="105"/>
      <c r="NE9" s="105"/>
      <c r="NF9" s="105"/>
      <c r="NG9" s="105"/>
      <c r="NH9" s="105"/>
      <c r="NI9" s="105"/>
      <c r="NJ9" s="105"/>
      <c r="NK9" s="105"/>
      <c r="NL9" s="105"/>
      <c r="NM9" s="105"/>
      <c r="NN9" s="105"/>
      <c r="NO9" s="105"/>
      <c r="NP9" s="105"/>
      <c r="NQ9" s="105"/>
      <c r="NR9" s="105"/>
      <c r="NS9" s="105"/>
      <c r="NT9" s="105"/>
      <c r="NU9" s="105"/>
      <c r="NV9" s="105"/>
      <c r="NW9" s="105"/>
      <c r="NX9" s="105"/>
      <c r="NY9" s="105"/>
      <c r="NZ9" s="105"/>
      <c r="OA9" s="105"/>
      <c r="OB9" s="105"/>
      <c r="OC9" s="105"/>
      <c r="OD9" s="105"/>
      <c r="OE9" s="105"/>
      <c r="OF9" s="105"/>
      <c r="OG9" s="105"/>
      <c r="OH9" s="105"/>
      <c r="OI9" s="105"/>
      <c r="OJ9" s="105"/>
      <c r="OK9" s="105"/>
      <c r="OL9" s="105"/>
      <c r="OM9" s="105"/>
      <c r="ON9" s="105"/>
      <c r="OO9" s="105"/>
      <c r="OP9" s="105"/>
      <c r="OQ9" s="105"/>
      <c r="OR9" s="105"/>
      <c r="OS9" s="105"/>
      <c r="OT9" s="105"/>
      <c r="OU9" s="105"/>
    </row>
    <row r="10" spans="1:411" s="83" customFormat="1">
      <c r="A10" s="72" t="str">
        <f>_xlfn.XLOOKUP(G10,'[1]Basislijst vraag'!$B$2:$B$193,'[1]Basislijst vraag'!$V$2:$V$193,0)</f>
        <v>Rijkswaterstaat</v>
      </c>
      <c r="B10" s="72" t="str">
        <f>_xlfn.XLOOKUP(G10,'[1]Basislijst vraag'!$B$2:$B$193,'[1]Basislijst vraag'!$G$2:$G$193,0)</f>
        <v>Jeroen Ligtenberg</v>
      </c>
      <c r="C10" s="104" t="s">
        <v>169</v>
      </c>
      <c r="D10" s="72" t="str">
        <f>_xlfn.XLOOKUP(G10,'[1]Basislijst vraag'!$B$2:$B$193,'[1]Basislijst vraag'!$AX$2:$AX$193,0)</f>
        <v>HVD</v>
      </c>
      <c r="E10" s="72" t="str">
        <f>_xlfn.XLOOKUP(G10,'[1]Basislijst vraag'!$B$2:$B$193,'[1]Basislijst vraag'!$AZ$2:$AZ$193,0)</f>
        <v>Aardobservatie en milieu</v>
      </c>
      <c r="F10" s="72" t="str">
        <f>_xlfn.XLOOKUP(G10,'[1]Basislijst vraag'!$B$2:$B$193,'[1]Basislijst vraag'!$AJ$2:$AJ$193,0)</f>
        <v>Hydrografie</v>
      </c>
      <c r="G10" s="104" t="s">
        <v>179</v>
      </c>
      <c r="H10" s="104" t="s">
        <v>171</v>
      </c>
      <c r="I10" s="104" t="s">
        <v>172</v>
      </c>
      <c r="J10" s="72" t="str">
        <f>_xlfn.XLOOKUP(G10,'[1]Basislijst vraag'!$B$2:$B$193,'[1]Basislijst vraag'!$M$2:$M$193,0)</f>
        <v>Hydrografie - Door de mens gemaakt object - Dijk - Basisnet</v>
      </c>
      <c r="K10" s="72" t="str">
        <f>_xlfn.XLOOKUP(G10,'[1]Basislijst vraag'!$B$2:$B$193,'[1]Basislijst vraag'!$F$2:$F$193,0)</f>
        <v>Onderzoek</v>
      </c>
      <c r="L10" s="73"/>
      <c r="M10" s="73" t="s">
        <v>173</v>
      </c>
      <c r="N10" s="73" t="s">
        <v>3</v>
      </c>
      <c r="O10" s="73" t="s">
        <v>3</v>
      </c>
      <c r="P10" s="73" t="s">
        <v>17</v>
      </c>
      <c r="Q10" s="80" t="s">
        <v>174</v>
      </c>
      <c r="R10" s="73"/>
      <c r="S10" s="73" t="s">
        <v>180</v>
      </c>
      <c r="T10" s="80"/>
      <c r="U10" s="80"/>
      <c r="V10" s="73" t="s">
        <v>180</v>
      </c>
      <c r="W10" s="73"/>
      <c r="X10" s="73"/>
      <c r="Y10" s="73" t="s">
        <v>181</v>
      </c>
      <c r="Z10" s="73" t="s">
        <v>181</v>
      </c>
      <c r="AA10" s="73"/>
      <c r="AB10" s="73"/>
      <c r="AC10" s="73"/>
      <c r="AD10" s="73" t="s">
        <v>97</v>
      </c>
      <c r="AE10" s="73" t="s">
        <v>98</v>
      </c>
      <c r="AF10" s="73" t="s">
        <v>99</v>
      </c>
      <c r="AG10" s="73" t="s">
        <v>100</v>
      </c>
      <c r="AH10" s="19" t="s">
        <v>101</v>
      </c>
      <c r="AI10" s="73"/>
      <c r="AJ10" s="19"/>
      <c r="AK10" s="19"/>
      <c r="AL10" s="73"/>
      <c r="AM10" s="73"/>
      <c r="AN10" s="73"/>
      <c r="AO10" s="73"/>
      <c r="AP10" s="73"/>
      <c r="AQ10" s="73"/>
      <c r="AR10" s="73"/>
      <c r="AS10" s="73"/>
      <c r="AT10" s="73"/>
      <c r="AU10" s="73"/>
      <c r="AV10" s="73"/>
      <c r="AW10" s="73"/>
      <c r="AX10" s="73"/>
      <c r="AY10" s="85"/>
      <c r="AZ10" s="85"/>
      <c r="BA10" s="73"/>
      <c r="BB10" s="58" t="s">
        <v>105</v>
      </c>
      <c r="BC10" s="58" t="s">
        <v>105</v>
      </c>
      <c r="BD10" s="59" t="s">
        <v>105</v>
      </c>
      <c r="BE10" s="58" t="s">
        <v>105</v>
      </c>
      <c r="BF10" s="58" t="s">
        <v>105</v>
      </c>
      <c r="BG10" s="58" t="s">
        <v>105</v>
      </c>
      <c r="BH10" s="60" t="s">
        <v>106</v>
      </c>
      <c r="BI10" s="68" t="s">
        <v>106</v>
      </c>
      <c r="BJ10" s="60"/>
      <c r="BK10" s="58" t="s">
        <v>105</v>
      </c>
      <c r="BL10" s="58" t="s">
        <v>105</v>
      </c>
      <c r="BM10" s="73"/>
      <c r="BN10" s="73"/>
      <c r="BO10" s="61" t="s">
        <v>182</v>
      </c>
      <c r="BP10" s="61" t="s">
        <v>183</v>
      </c>
      <c r="BQ10" s="73"/>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105"/>
      <c r="CU10" s="105"/>
      <c r="CV10" s="105"/>
      <c r="CW10" s="105"/>
      <c r="CX10" s="105"/>
      <c r="CY10" s="105"/>
      <c r="CZ10" s="105"/>
      <c r="DA10" s="105"/>
      <c r="DB10" s="105"/>
      <c r="DC10" s="105"/>
      <c r="DD10" s="105"/>
      <c r="DE10" s="105"/>
      <c r="DF10" s="105"/>
      <c r="DG10" s="105"/>
      <c r="DH10" s="105"/>
      <c r="DI10" s="105"/>
      <c r="DJ10" s="105"/>
      <c r="DK10" s="105"/>
      <c r="DL10" s="105"/>
      <c r="DM10" s="105"/>
      <c r="DN10" s="105"/>
      <c r="DO10" s="105"/>
      <c r="DP10" s="105"/>
      <c r="DQ10" s="105"/>
      <c r="DR10" s="105"/>
      <c r="DS10" s="105"/>
      <c r="DT10" s="105"/>
      <c r="DU10" s="105"/>
      <c r="DV10" s="105"/>
      <c r="DW10" s="105"/>
      <c r="DX10" s="105"/>
      <c r="DY10" s="105"/>
      <c r="DZ10" s="105"/>
      <c r="EA10" s="105"/>
      <c r="EB10" s="105"/>
      <c r="EC10" s="105"/>
      <c r="ED10" s="105"/>
      <c r="EE10" s="105"/>
      <c r="EF10" s="105"/>
      <c r="EG10" s="105"/>
      <c r="EH10" s="105"/>
      <c r="EI10" s="105"/>
      <c r="EJ10" s="105"/>
      <c r="EK10" s="105"/>
      <c r="EL10" s="105"/>
      <c r="EM10" s="105"/>
      <c r="EN10" s="105"/>
      <c r="EO10" s="105"/>
      <c r="EP10" s="105"/>
      <c r="EQ10" s="105"/>
      <c r="ER10" s="105"/>
      <c r="ES10" s="105"/>
      <c r="ET10" s="105"/>
      <c r="EU10" s="105"/>
      <c r="EV10" s="105"/>
      <c r="EW10" s="105"/>
      <c r="EX10" s="105"/>
      <c r="EY10" s="105"/>
      <c r="EZ10" s="105"/>
      <c r="FA10" s="105"/>
      <c r="FB10" s="105"/>
      <c r="FC10" s="105"/>
      <c r="FD10" s="105"/>
      <c r="FE10" s="105"/>
      <c r="FF10" s="105"/>
      <c r="FG10" s="105"/>
      <c r="FH10" s="105"/>
      <c r="FI10" s="105"/>
      <c r="FJ10" s="105"/>
      <c r="FK10" s="105"/>
      <c r="FL10" s="105"/>
      <c r="FM10" s="105"/>
      <c r="FN10" s="105"/>
      <c r="FO10" s="105"/>
      <c r="FP10" s="105"/>
      <c r="FQ10" s="105"/>
      <c r="FR10" s="105"/>
      <c r="FS10" s="105"/>
      <c r="FT10" s="105"/>
      <c r="FU10" s="105"/>
      <c r="FV10" s="105"/>
      <c r="FW10" s="105"/>
      <c r="FX10" s="105"/>
      <c r="FY10" s="105"/>
      <c r="FZ10" s="105"/>
      <c r="GA10" s="105"/>
      <c r="GB10" s="105"/>
      <c r="GC10" s="105"/>
      <c r="GD10" s="105"/>
      <c r="GE10" s="105"/>
      <c r="GF10" s="105"/>
      <c r="GG10" s="105"/>
      <c r="GH10" s="105"/>
      <c r="GI10" s="105"/>
      <c r="GJ10" s="105"/>
      <c r="GK10" s="105"/>
      <c r="GL10" s="105"/>
      <c r="GM10" s="105"/>
      <c r="GN10" s="105"/>
      <c r="GO10" s="105"/>
      <c r="GP10" s="105"/>
      <c r="GQ10" s="105"/>
      <c r="GR10" s="105"/>
      <c r="GS10" s="105"/>
      <c r="GT10" s="105"/>
      <c r="GU10" s="105"/>
      <c r="GV10" s="105"/>
      <c r="GW10" s="105"/>
      <c r="GX10" s="105"/>
      <c r="GY10" s="105"/>
      <c r="GZ10" s="105"/>
      <c r="HA10" s="105"/>
      <c r="HB10" s="105"/>
      <c r="HC10" s="105"/>
      <c r="HD10" s="105"/>
      <c r="HE10" s="105"/>
      <c r="HF10" s="105"/>
      <c r="HG10" s="105"/>
      <c r="HH10" s="105"/>
      <c r="HI10" s="105"/>
      <c r="HJ10" s="105"/>
      <c r="HK10" s="105"/>
      <c r="HL10" s="105"/>
      <c r="HM10" s="105"/>
      <c r="HN10" s="105"/>
      <c r="HO10" s="105"/>
      <c r="HP10" s="105"/>
      <c r="HQ10" s="105"/>
      <c r="HR10" s="105"/>
      <c r="HS10" s="105"/>
      <c r="HT10" s="105"/>
      <c r="HU10" s="105"/>
      <c r="HV10" s="105"/>
      <c r="HW10" s="105"/>
      <c r="HX10" s="105"/>
      <c r="HY10" s="105"/>
      <c r="HZ10" s="105"/>
      <c r="IA10" s="105"/>
      <c r="IB10" s="105"/>
      <c r="IC10" s="105"/>
      <c r="ID10" s="105"/>
      <c r="IE10" s="105"/>
      <c r="IF10" s="105"/>
      <c r="IG10" s="105"/>
      <c r="IH10" s="105"/>
      <c r="II10" s="105"/>
      <c r="IJ10" s="105"/>
      <c r="IK10" s="105"/>
      <c r="IL10" s="105"/>
      <c r="IM10" s="105"/>
      <c r="IN10" s="105"/>
      <c r="IO10" s="105"/>
      <c r="IP10" s="105"/>
      <c r="IQ10" s="105"/>
      <c r="IR10" s="105"/>
      <c r="IS10" s="105"/>
      <c r="IT10" s="105"/>
      <c r="IU10" s="105"/>
      <c r="IV10" s="105"/>
      <c r="IW10" s="105"/>
      <c r="IX10" s="105"/>
      <c r="IY10" s="105"/>
      <c r="IZ10" s="105"/>
      <c r="JA10" s="105"/>
      <c r="JB10" s="105"/>
      <c r="JC10" s="105"/>
      <c r="JD10" s="105"/>
      <c r="JE10" s="105"/>
      <c r="JF10" s="105"/>
      <c r="JG10" s="105"/>
      <c r="JH10" s="105"/>
      <c r="JI10" s="105"/>
      <c r="JJ10" s="105"/>
      <c r="JK10" s="105"/>
      <c r="JL10" s="105"/>
      <c r="JM10" s="105"/>
      <c r="JN10" s="105"/>
      <c r="JO10" s="105"/>
      <c r="JP10" s="105"/>
      <c r="JQ10" s="105"/>
      <c r="JR10" s="105"/>
      <c r="JS10" s="105"/>
      <c r="JT10" s="105"/>
      <c r="JU10" s="105"/>
      <c r="JV10" s="105"/>
      <c r="JW10" s="105"/>
      <c r="JX10" s="105"/>
      <c r="JY10" s="105"/>
      <c r="JZ10" s="105"/>
      <c r="KA10" s="105"/>
      <c r="KB10" s="105"/>
      <c r="KC10" s="105"/>
      <c r="KD10" s="105"/>
      <c r="KE10" s="105"/>
      <c r="KF10" s="105"/>
      <c r="KG10" s="105"/>
      <c r="KH10" s="105"/>
      <c r="KI10" s="105"/>
      <c r="KJ10" s="105"/>
      <c r="KK10" s="105"/>
      <c r="KL10" s="105"/>
      <c r="KM10" s="105"/>
      <c r="KN10" s="105"/>
      <c r="KO10" s="105"/>
      <c r="KP10" s="105"/>
      <c r="KQ10" s="105"/>
      <c r="KR10" s="105"/>
      <c r="KS10" s="105"/>
      <c r="KT10" s="105"/>
      <c r="KU10" s="105"/>
      <c r="KV10" s="105"/>
      <c r="KW10" s="105"/>
      <c r="KX10" s="105"/>
      <c r="KY10" s="105"/>
      <c r="KZ10" s="105"/>
      <c r="LA10" s="105"/>
      <c r="LB10" s="105"/>
      <c r="LC10" s="105"/>
      <c r="LD10" s="105"/>
      <c r="LE10" s="105"/>
      <c r="LF10" s="105"/>
      <c r="LG10" s="105"/>
      <c r="LH10" s="105"/>
      <c r="LI10" s="105"/>
      <c r="LJ10" s="105"/>
      <c r="LK10" s="105"/>
      <c r="LL10" s="105"/>
      <c r="LM10" s="105"/>
      <c r="LN10" s="105"/>
      <c r="LO10" s="105"/>
      <c r="LP10" s="105"/>
      <c r="LQ10" s="105"/>
      <c r="LR10" s="105"/>
      <c r="LS10" s="105"/>
      <c r="LT10" s="105"/>
      <c r="LU10" s="105"/>
      <c r="LV10" s="105"/>
      <c r="LW10" s="105"/>
      <c r="LX10" s="105"/>
      <c r="LY10" s="105"/>
      <c r="LZ10" s="105"/>
      <c r="MA10" s="105"/>
      <c r="MB10" s="105"/>
      <c r="MC10" s="105"/>
      <c r="MD10" s="105"/>
      <c r="ME10" s="105"/>
      <c r="MF10" s="105"/>
      <c r="MG10" s="105"/>
      <c r="MH10" s="105"/>
      <c r="MI10" s="105"/>
      <c r="MJ10" s="105"/>
      <c r="MK10" s="105"/>
      <c r="ML10" s="105"/>
      <c r="MM10" s="105"/>
      <c r="MN10" s="105"/>
      <c r="MO10" s="105"/>
      <c r="MP10" s="105"/>
      <c r="MQ10" s="105"/>
      <c r="MR10" s="105"/>
      <c r="MS10" s="105"/>
      <c r="MT10" s="105"/>
      <c r="MU10" s="105"/>
      <c r="MV10" s="105"/>
      <c r="MW10" s="105"/>
      <c r="MX10" s="105"/>
      <c r="MY10" s="105"/>
      <c r="MZ10" s="105"/>
      <c r="NA10" s="105"/>
      <c r="NB10" s="105"/>
      <c r="NC10" s="105"/>
      <c r="ND10" s="105"/>
      <c r="NE10" s="105"/>
      <c r="NF10" s="105"/>
      <c r="NG10" s="105"/>
      <c r="NH10" s="105"/>
      <c r="NI10" s="105"/>
      <c r="NJ10" s="105"/>
      <c r="NK10" s="105"/>
      <c r="NL10" s="105"/>
      <c r="NM10" s="105"/>
      <c r="NN10" s="105"/>
      <c r="NO10" s="105"/>
      <c r="NP10" s="105"/>
      <c r="NQ10" s="105"/>
      <c r="NR10" s="105"/>
      <c r="NS10" s="105"/>
      <c r="NT10" s="105"/>
      <c r="NU10" s="105"/>
      <c r="NV10" s="105"/>
      <c r="NW10" s="105"/>
      <c r="NX10" s="105"/>
      <c r="NY10" s="105"/>
      <c r="NZ10" s="105"/>
      <c r="OA10" s="105"/>
      <c r="OB10" s="105"/>
      <c r="OC10" s="105"/>
      <c r="OD10" s="105"/>
      <c r="OE10" s="105"/>
      <c r="OF10" s="105"/>
      <c r="OG10" s="105"/>
      <c r="OH10" s="105"/>
      <c r="OI10" s="105"/>
      <c r="OJ10" s="105"/>
      <c r="OK10" s="105"/>
      <c r="OL10" s="105"/>
      <c r="OM10" s="105"/>
      <c r="ON10" s="105"/>
      <c r="OO10" s="105"/>
      <c r="OP10" s="105"/>
      <c r="OQ10" s="105"/>
      <c r="OR10" s="105"/>
      <c r="OS10" s="105"/>
      <c r="OT10" s="105"/>
      <c r="OU10" s="105"/>
    </row>
    <row r="11" spans="1:411" s="83" customFormat="1">
      <c r="A11" s="72" t="str">
        <f>_xlfn.XLOOKUP(G11,'[1]Basislijst vraag'!$B$2:$B$193,'[1]Basislijst vraag'!$V$2:$V$193,0)</f>
        <v>Rijkswaterstaat</v>
      </c>
      <c r="B11" s="72" t="str">
        <f>_xlfn.XLOOKUP(G11,'[1]Basislijst vraag'!$B$2:$B$193,'[1]Basislijst vraag'!$G$2:$G$193,0)</f>
        <v>Jeroen Ligtenberg</v>
      </c>
      <c r="C11" s="104" t="s">
        <v>169</v>
      </c>
      <c r="D11" s="72" t="str">
        <f>_xlfn.XLOOKUP(G11,'[1]Basislijst vraag'!$B$2:$B$193,'[1]Basislijst vraag'!$AX$2:$AX$193,0)</f>
        <v>HVD</v>
      </c>
      <c r="E11" s="72" t="str">
        <f>_xlfn.XLOOKUP(G11,'[1]Basislijst vraag'!$B$2:$B$193,'[1]Basislijst vraag'!$AZ$2:$AZ$193,0)</f>
        <v>Aardobservatie en milieu</v>
      </c>
      <c r="F11" s="72" t="str">
        <f>_xlfn.XLOOKUP(G11,'[1]Basislijst vraag'!$B$2:$B$193,'[1]Basislijst vraag'!$AJ$2:$AJ$193,0)</f>
        <v>Hydrografie</v>
      </c>
      <c r="G11" s="104" t="s">
        <v>184</v>
      </c>
      <c r="H11" s="104" t="s">
        <v>171</v>
      </c>
      <c r="I11" s="104" t="s">
        <v>172</v>
      </c>
      <c r="J11" s="72" t="str">
        <f>_xlfn.XLOOKUP(G11,'[1]Basislijst vraag'!$B$2:$B$193,'[1]Basislijst vraag'!$M$2:$M$193,0)</f>
        <v>Hydrografie - Door de mens gemaakt object - Hydroknooppunt - Basisnet</v>
      </c>
      <c r="K11" s="72" t="str">
        <f>_xlfn.XLOOKUP(G11,'[1]Basislijst vraag'!$B$2:$B$193,'[1]Basislijst vraag'!$F$2:$F$193,0)</f>
        <v>Onderzoek</v>
      </c>
      <c r="L11" s="73"/>
      <c r="M11" s="73" t="s">
        <v>173</v>
      </c>
      <c r="N11" s="73" t="s">
        <v>3</v>
      </c>
      <c r="O11" s="73" t="s">
        <v>3</v>
      </c>
      <c r="P11" s="73" t="s">
        <v>17</v>
      </c>
      <c r="Q11" s="80" t="s">
        <v>174</v>
      </c>
      <c r="R11" s="73"/>
      <c r="S11" s="73" t="s">
        <v>185</v>
      </c>
      <c r="T11" s="80"/>
      <c r="U11" s="80"/>
      <c r="V11" s="73" t="s">
        <v>185</v>
      </c>
      <c r="W11" s="73"/>
      <c r="X11" s="73"/>
      <c r="Y11" s="73" t="s">
        <v>186</v>
      </c>
      <c r="Z11" s="73" t="s">
        <v>186</v>
      </c>
      <c r="AA11" s="73"/>
      <c r="AB11" s="73"/>
      <c r="AC11" s="73"/>
      <c r="AD11" s="73" t="s">
        <v>97</v>
      </c>
      <c r="AE11" s="73" t="s">
        <v>98</v>
      </c>
      <c r="AF11" s="73" t="s">
        <v>99</v>
      </c>
      <c r="AG11" s="73" t="s">
        <v>100</v>
      </c>
      <c r="AH11" s="19" t="s">
        <v>101</v>
      </c>
      <c r="AI11" s="73"/>
      <c r="AJ11" s="19"/>
      <c r="AK11" s="19"/>
      <c r="AL11" s="73"/>
      <c r="AM11" s="73"/>
      <c r="AN11" s="73"/>
      <c r="AO11" s="73"/>
      <c r="AP11" s="73"/>
      <c r="AQ11" s="73"/>
      <c r="AR11" s="73"/>
      <c r="AS11" s="73"/>
      <c r="AT11" s="73"/>
      <c r="AU11" s="73"/>
      <c r="AV11" s="73"/>
      <c r="AW11" s="73"/>
      <c r="AX11" s="73"/>
      <c r="AY11" s="85"/>
      <c r="AZ11" s="85"/>
      <c r="BA11" s="73"/>
      <c r="BB11" s="60" t="s">
        <v>106</v>
      </c>
      <c r="BC11" s="60" t="s">
        <v>106</v>
      </c>
      <c r="BD11" s="62" t="s">
        <v>106</v>
      </c>
      <c r="BE11" s="60" t="s">
        <v>106</v>
      </c>
      <c r="BF11" s="60" t="s">
        <v>106</v>
      </c>
      <c r="BG11" s="60" t="s">
        <v>106</v>
      </c>
      <c r="BH11" s="60" t="s">
        <v>106</v>
      </c>
      <c r="BI11" s="68" t="s">
        <v>106</v>
      </c>
      <c r="BJ11" s="60" t="s">
        <v>106</v>
      </c>
      <c r="BK11" s="60" t="s">
        <v>106</v>
      </c>
      <c r="BL11" s="60" t="s">
        <v>106</v>
      </c>
      <c r="BM11" s="73"/>
      <c r="BN11" s="73"/>
      <c r="BO11" s="73" t="s">
        <v>177</v>
      </c>
      <c r="BP11" s="61" t="s">
        <v>178</v>
      </c>
      <c r="BQ11" s="63" t="s">
        <v>187</v>
      </c>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c r="CY11" s="105"/>
      <c r="CZ11" s="105"/>
      <c r="DA11" s="105"/>
      <c r="DB11" s="105"/>
      <c r="DC11" s="105"/>
      <c r="DD11" s="105"/>
      <c r="DE11" s="105"/>
      <c r="DF11" s="105"/>
      <c r="DG11" s="105"/>
      <c r="DH11" s="105"/>
      <c r="DI11" s="105"/>
      <c r="DJ11" s="105"/>
      <c r="DK11" s="105"/>
      <c r="DL11" s="105"/>
      <c r="DM11" s="105"/>
      <c r="DN11" s="105"/>
      <c r="DO11" s="105"/>
      <c r="DP11" s="105"/>
      <c r="DQ11" s="105"/>
      <c r="DR11" s="105"/>
      <c r="DS11" s="105"/>
      <c r="DT11" s="105"/>
      <c r="DU11" s="105"/>
      <c r="DV11" s="105"/>
      <c r="DW11" s="105"/>
      <c r="DX11" s="105"/>
      <c r="DY11" s="105"/>
      <c r="DZ11" s="105"/>
      <c r="EA11" s="105"/>
      <c r="EB11" s="105"/>
      <c r="EC11" s="105"/>
      <c r="ED11" s="105"/>
      <c r="EE11" s="105"/>
      <c r="EF11" s="105"/>
      <c r="EG11" s="105"/>
      <c r="EH11" s="105"/>
      <c r="EI11" s="105"/>
      <c r="EJ11" s="105"/>
      <c r="EK11" s="105"/>
      <c r="EL11" s="105"/>
      <c r="EM11" s="105"/>
      <c r="EN11" s="105"/>
      <c r="EO11" s="105"/>
      <c r="EP11" s="105"/>
      <c r="EQ11" s="105"/>
      <c r="ER11" s="105"/>
      <c r="ES11" s="105"/>
      <c r="ET11" s="105"/>
      <c r="EU11" s="105"/>
      <c r="EV11" s="105"/>
      <c r="EW11" s="105"/>
      <c r="EX11" s="105"/>
      <c r="EY11" s="105"/>
      <c r="EZ11" s="105"/>
      <c r="FA11" s="105"/>
      <c r="FB11" s="105"/>
      <c r="FC11" s="105"/>
      <c r="FD11" s="105"/>
      <c r="FE11" s="105"/>
      <c r="FF11" s="105"/>
      <c r="FG11" s="105"/>
      <c r="FH11" s="105"/>
      <c r="FI11" s="105"/>
      <c r="FJ11" s="105"/>
      <c r="FK11" s="105"/>
      <c r="FL11" s="105"/>
      <c r="FM11" s="105"/>
      <c r="FN11" s="105"/>
      <c r="FO11" s="105"/>
      <c r="FP11" s="105"/>
      <c r="FQ11" s="105"/>
      <c r="FR11" s="105"/>
      <c r="FS11" s="105"/>
      <c r="FT11" s="105"/>
      <c r="FU11" s="105"/>
      <c r="FV11" s="105"/>
      <c r="FW11" s="105"/>
      <c r="FX11" s="105"/>
      <c r="FY11" s="105"/>
      <c r="FZ11" s="105"/>
      <c r="GA11" s="105"/>
      <c r="GB11" s="105"/>
      <c r="GC11" s="105"/>
      <c r="GD11" s="105"/>
      <c r="GE11" s="105"/>
      <c r="GF11" s="105"/>
      <c r="GG11" s="105"/>
      <c r="GH11" s="105"/>
      <c r="GI11" s="105"/>
      <c r="GJ11" s="105"/>
      <c r="GK11" s="105"/>
      <c r="GL11" s="105"/>
      <c r="GM11" s="105"/>
      <c r="GN11" s="105"/>
      <c r="GO11" s="105"/>
      <c r="GP11" s="105"/>
      <c r="GQ11" s="105"/>
      <c r="GR11" s="105"/>
      <c r="GS11" s="105"/>
      <c r="GT11" s="105"/>
      <c r="GU11" s="105"/>
      <c r="GV11" s="105"/>
      <c r="GW11" s="105"/>
      <c r="GX11" s="105"/>
      <c r="GY11" s="105"/>
      <c r="GZ11" s="105"/>
      <c r="HA11" s="105"/>
      <c r="HB11" s="105"/>
      <c r="HC11" s="105"/>
      <c r="HD11" s="105"/>
      <c r="HE11" s="105"/>
      <c r="HF11" s="105"/>
      <c r="HG11" s="105"/>
      <c r="HH11" s="105"/>
      <c r="HI11" s="105"/>
      <c r="HJ11" s="105"/>
      <c r="HK11" s="105"/>
      <c r="HL11" s="105"/>
      <c r="HM11" s="105"/>
      <c r="HN11" s="105"/>
      <c r="HO11" s="105"/>
      <c r="HP11" s="105"/>
      <c r="HQ11" s="105"/>
      <c r="HR11" s="105"/>
      <c r="HS11" s="105"/>
      <c r="HT11" s="105"/>
      <c r="HU11" s="105"/>
      <c r="HV11" s="105"/>
      <c r="HW11" s="105"/>
      <c r="HX11" s="105"/>
      <c r="HY11" s="105"/>
      <c r="HZ11" s="105"/>
      <c r="IA11" s="105"/>
      <c r="IB11" s="105"/>
      <c r="IC11" s="105"/>
      <c r="ID11" s="105"/>
      <c r="IE11" s="105"/>
      <c r="IF11" s="105"/>
      <c r="IG11" s="105"/>
      <c r="IH11" s="105"/>
      <c r="II11" s="105"/>
      <c r="IJ11" s="105"/>
      <c r="IK11" s="105"/>
      <c r="IL11" s="105"/>
      <c r="IM11" s="105"/>
      <c r="IN11" s="105"/>
      <c r="IO11" s="105"/>
      <c r="IP11" s="105"/>
      <c r="IQ11" s="105"/>
      <c r="IR11" s="105"/>
      <c r="IS11" s="105"/>
      <c r="IT11" s="105"/>
      <c r="IU11" s="105"/>
      <c r="IV11" s="105"/>
      <c r="IW11" s="105"/>
      <c r="IX11" s="105"/>
      <c r="IY11" s="105"/>
      <c r="IZ11" s="105"/>
      <c r="JA11" s="105"/>
      <c r="JB11" s="105"/>
      <c r="JC11" s="105"/>
      <c r="JD11" s="105"/>
      <c r="JE11" s="105"/>
      <c r="JF11" s="105"/>
      <c r="JG11" s="105"/>
      <c r="JH11" s="105"/>
      <c r="JI11" s="105"/>
      <c r="JJ11" s="105"/>
      <c r="JK11" s="105"/>
      <c r="JL11" s="105"/>
      <c r="JM11" s="105"/>
      <c r="JN11" s="105"/>
      <c r="JO11" s="105"/>
      <c r="JP11" s="105"/>
      <c r="JQ11" s="105"/>
      <c r="JR11" s="105"/>
      <c r="JS11" s="105"/>
      <c r="JT11" s="105"/>
      <c r="JU11" s="105"/>
      <c r="JV11" s="105"/>
      <c r="JW11" s="105"/>
      <c r="JX11" s="105"/>
      <c r="JY11" s="105"/>
      <c r="JZ11" s="105"/>
      <c r="KA11" s="105"/>
      <c r="KB11" s="105"/>
      <c r="KC11" s="105"/>
      <c r="KD11" s="105"/>
      <c r="KE11" s="105"/>
      <c r="KF11" s="105"/>
      <c r="KG11" s="105"/>
      <c r="KH11" s="105"/>
      <c r="KI11" s="105"/>
      <c r="KJ11" s="105"/>
      <c r="KK11" s="105"/>
      <c r="KL11" s="105"/>
      <c r="KM11" s="105"/>
      <c r="KN11" s="105"/>
      <c r="KO11" s="105"/>
      <c r="KP11" s="105"/>
      <c r="KQ11" s="105"/>
      <c r="KR11" s="105"/>
      <c r="KS11" s="105"/>
      <c r="KT11" s="105"/>
      <c r="KU11" s="105"/>
      <c r="KV11" s="105"/>
      <c r="KW11" s="105"/>
      <c r="KX11" s="105"/>
      <c r="KY11" s="105"/>
      <c r="KZ11" s="105"/>
      <c r="LA11" s="105"/>
      <c r="LB11" s="105"/>
      <c r="LC11" s="105"/>
      <c r="LD11" s="105"/>
      <c r="LE11" s="105"/>
      <c r="LF11" s="105"/>
      <c r="LG11" s="105"/>
      <c r="LH11" s="105"/>
      <c r="LI11" s="105"/>
      <c r="LJ11" s="105"/>
      <c r="LK11" s="105"/>
      <c r="LL11" s="105"/>
      <c r="LM11" s="105"/>
      <c r="LN11" s="105"/>
      <c r="LO11" s="105"/>
      <c r="LP11" s="105"/>
      <c r="LQ11" s="105"/>
      <c r="LR11" s="105"/>
      <c r="LS11" s="105"/>
      <c r="LT11" s="105"/>
      <c r="LU11" s="105"/>
      <c r="LV11" s="105"/>
      <c r="LW11" s="105"/>
      <c r="LX11" s="105"/>
      <c r="LY11" s="105"/>
      <c r="LZ11" s="105"/>
      <c r="MA11" s="105"/>
      <c r="MB11" s="105"/>
      <c r="MC11" s="105"/>
      <c r="MD11" s="105"/>
      <c r="ME11" s="105"/>
      <c r="MF11" s="105"/>
      <c r="MG11" s="105"/>
      <c r="MH11" s="105"/>
      <c r="MI11" s="105"/>
      <c r="MJ11" s="105"/>
      <c r="MK11" s="105"/>
      <c r="ML11" s="105"/>
      <c r="MM11" s="105"/>
      <c r="MN11" s="105"/>
      <c r="MO11" s="105"/>
      <c r="MP11" s="105"/>
      <c r="MQ11" s="105"/>
      <c r="MR11" s="105"/>
      <c r="MS11" s="105"/>
      <c r="MT11" s="105"/>
      <c r="MU11" s="105"/>
      <c r="MV11" s="105"/>
      <c r="MW11" s="105"/>
      <c r="MX11" s="105"/>
      <c r="MY11" s="105"/>
      <c r="MZ11" s="105"/>
      <c r="NA11" s="105"/>
      <c r="NB11" s="105"/>
      <c r="NC11" s="105"/>
      <c r="ND11" s="105"/>
      <c r="NE11" s="105"/>
      <c r="NF11" s="105"/>
      <c r="NG11" s="105"/>
      <c r="NH11" s="105"/>
      <c r="NI11" s="105"/>
      <c r="NJ11" s="105"/>
      <c r="NK11" s="105"/>
      <c r="NL11" s="105"/>
      <c r="NM11" s="105"/>
      <c r="NN11" s="105"/>
      <c r="NO11" s="105"/>
      <c r="NP11" s="105"/>
      <c r="NQ11" s="105"/>
      <c r="NR11" s="105"/>
      <c r="NS11" s="105"/>
      <c r="NT11" s="105"/>
      <c r="NU11" s="105"/>
      <c r="NV11" s="105"/>
      <c r="NW11" s="105"/>
      <c r="NX11" s="105"/>
      <c r="NY11" s="105"/>
      <c r="NZ11" s="105"/>
      <c r="OA11" s="105"/>
      <c r="OB11" s="105"/>
      <c r="OC11" s="105"/>
      <c r="OD11" s="105"/>
      <c r="OE11" s="105"/>
      <c r="OF11" s="105"/>
      <c r="OG11" s="105"/>
      <c r="OH11" s="105"/>
      <c r="OI11" s="105"/>
      <c r="OJ11" s="105"/>
      <c r="OK11" s="105"/>
      <c r="OL11" s="105"/>
      <c r="OM11" s="105"/>
      <c r="ON11" s="105"/>
      <c r="OO11" s="105"/>
      <c r="OP11" s="105"/>
      <c r="OQ11" s="105"/>
      <c r="OR11" s="105"/>
      <c r="OS11" s="105"/>
      <c r="OT11" s="105"/>
      <c r="OU11" s="105"/>
    </row>
    <row r="12" spans="1:411" s="83" customFormat="1">
      <c r="A12" s="72" t="str">
        <f>_xlfn.XLOOKUP(G12,'[1]Basislijst vraag'!$B$2:$B$193,'[1]Basislijst vraag'!$V$2:$V$193,0)</f>
        <v>Rijkswaterstaat</v>
      </c>
      <c r="B12" s="72" t="str">
        <f>_xlfn.XLOOKUP(G12,'[1]Basislijst vraag'!$B$2:$B$193,'[1]Basislijst vraag'!$G$2:$G$193,0)</f>
        <v>Jeroen Ligtenberg</v>
      </c>
      <c r="C12" s="104" t="s">
        <v>169</v>
      </c>
      <c r="D12" s="72" t="str">
        <f>_xlfn.XLOOKUP(G12,'[1]Basislijst vraag'!$B$2:$B$193,'[1]Basislijst vraag'!$AX$2:$AX$193,0)</f>
        <v>HVD</v>
      </c>
      <c r="E12" s="72" t="str">
        <f>_xlfn.XLOOKUP(G12,'[1]Basislijst vraag'!$B$2:$B$193,'[1]Basislijst vraag'!$AZ$2:$AZ$193,0)</f>
        <v>Aardobservatie en milieu</v>
      </c>
      <c r="F12" s="72" t="str">
        <f>_xlfn.XLOOKUP(G12,'[1]Basislijst vraag'!$B$2:$B$193,'[1]Basislijst vraag'!$AJ$2:$AJ$193,0)</f>
        <v>Hydrografie</v>
      </c>
      <c r="G12" s="104" t="s">
        <v>188</v>
      </c>
      <c r="H12" s="104" t="s">
        <v>171</v>
      </c>
      <c r="I12" s="104" t="s">
        <v>172</v>
      </c>
      <c r="J12" s="72" t="str">
        <f>_xlfn.XLOOKUP(G12,'[1]Basislijst vraag'!$B$2:$B$193,'[1]Basislijst vraag'!$M$2:$M$193,0)</f>
        <v>Hydrografie - Door de mens gemaakt object - Hydroknooppunt - Basisnet</v>
      </c>
      <c r="K12" s="72" t="str">
        <f>_xlfn.XLOOKUP(G12,'[1]Basislijst vraag'!$B$2:$B$193,'[1]Basislijst vraag'!$F$2:$F$193,0)</f>
        <v>Onderzoek</v>
      </c>
      <c r="L12" s="79"/>
      <c r="M12" s="73" t="s">
        <v>173</v>
      </c>
      <c r="N12" s="73" t="s">
        <v>3</v>
      </c>
      <c r="O12" s="73" t="s">
        <v>3</v>
      </c>
      <c r="P12" s="73" t="s">
        <v>17</v>
      </c>
      <c r="Q12" s="80" t="s">
        <v>174</v>
      </c>
      <c r="R12" s="73"/>
      <c r="S12" s="73" t="s">
        <v>189</v>
      </c>
      <c r="T12" s="80"/>
      <c r="U12" s="80"/>
      <c r="V12" s="73" t="s">
        <v>189</v>
      </c>
      <c r="W12" s="73"/>
      <c r="X12" s="73"/>
      <c r="Y12" s="73" t="s">
        <v>190</v>
      </c>
      <c r="Z12" s="73" t="s">
        <v>190</v>
      </c>
      <c r="AA12" s="73"/>
      <c r="AB12" s="73"/>
      <c r="AC12" s="73"/>
      <c r="AD12" s="73" t="s">
        <v>97</v>
      </c>
      <c r="AE12" s="73" t="s">
        <v>98</v>
      </c>
      <c r="AF12" s="73" t="s">
        <v>99</v>
      </c>
      <c r="AG12" s="73" t="s">
        <v>100</v>
      </c>
      <c r="AH12" s="19" t="s">
        <v>101</v>
      </c>
      <c r="AI12" s="73"/>
      <c r="AJ12" s="19"/>
      <c r="AK12" s="19"/>
      <c r="AL12" s="73"/>
      <c r="AM12" s="73"/>
      <c r="AN12" s="73"/>
      <c r="AO12" s="73"/>
      <c r="AP12" s="73"/>
      <c r="AQ12" s="73"/>
      <c r="AR12" s="73"/>
      <c r="AS12" s="73"/>
      <c r="AT12" s="73"/>
      <c r="AU12" s="73"/>
      <c r="AV12" s="73"/>
      <c r="AW12" s="73"/>
      <c r="AX12" s="73"/>
      <c r="AY12" s="85"/>
      <c r="AZ12" s="85"/>
      <c r="BA12" s="73"/>
      <c r="BB12" s="60" t="s">
        <v>106</v>
      </c>
      <c r="BC12" s="60" t="s">
        <v>106</v>
      </c>
      <c r="BD12" s="62" t="s">
        <v>106</v>
      </c>
      <c r="BE12" s="60" t="s">
        <v>106</v>
      </c>
      <c r="BF12" s="60" t="s">
        <v>106</v>
      </c>
      <c r="BG12" s="60" t="s">
        <v>106</v>
      </c>
      <c r="BH12" s="60" t="s">
        <v>106</v>
      </c>
      <c r="BI12" s="68" t="s">
        <v>106</v>
      </c>
      <c r="BJ12" s="60" t="s">
        <v>106</v>
      </c>
      <c r="BK12" s="60" t="s">
        <v>106</v>
      </c>
      <c r="BL12" s="60" t="s">
        <v>106</v>
      </c>
      <c r="BM12" s="73"/>
      <c r="BN12" s="73"/>
      <c r="BO12" s="73" t="s">
        <v>177</v>
      </c>
      <c r="BP12" s="61"/>
      <c r="BQ12" s="73"/>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5"/>
      <c r="DJ12" s="105"/>
      <c r="DK12" s="105"/>
      <c r="DL12" s="105"/>
      <c r="DM12" s="105"/>
      <c r="DN12" s="105"/>
      <c r="DO12" s="105"/>
      <c r="DP12" s="105"/>
      <c r="DQ12" s="105"/>
      <c r="DR12" s="105"/>
      <c r="DS12" s="105"/>
      <c r="DT12" s="105"/>
      <c r="DU12" s="105"/>
      <c r="DV12" s="105"/>
      <c r="DW12" s="105"/>
      <c r="DX12" s="105"/>
      <c r="DY12" s="105"/>
      <c r="DZ12" s="105"/>
      <c r="EA12" s="105"/>
      <c r="EB12" s="105"/>
      <c r="EC12" s="105"/>
      <c r="ED12" s="105"/>
      <c r="EE12" s="105"/>
      <c r="EF12" s="105"/>
      <c r="EG12" s="105"/>
      <c r="EH12" s="105"/>
      <c r="EI12" s="105"/>
      <c r="EJ12" s="105"/>
      <c r="EK12" s="105"/>
      <c r="EL12" s="105"/>
      <c r="EM12" s="105"/>
      <c r="EN12" s="105"/>
      <c r="EO12" s="105"/>
      <c r="EP12" s="105"/>
      <c r="EQ12" s="105"/>
      <c r="ER12" s="105"/>
      <c r="ES12" s="105"/>
      <c r="ET12" s="105"/>
      <c r="EU12" s="105"/>
      <c r="EV12" s="105"/>
      <c r="EW12" s="105"/>
      <c r="EX12" s="105"/>
      <c r="EY12" s="105"/>
      <c r="EZ12" s="105"/>
      <c r="FA12" s="105"/>
      <c r="FB12" s="105"/>
      <c r="FC12" s="105"/>
      <c r="FD12" s="105"/>
      <c r="FE12" s="105"/>
      <c r="FF12" s="105"/>
      <c r="FG12" s="105"/>
      <c r="FH12" s="105"/>
      <c r="FI12" s="105"/>
      <c r="FJ12" s="105"/>
      <c r="FK12" s="105"/>
      <c r="FL12" s="105"/>
      <c r="FM12" s="105"/>
      <c r="FN12" s="105"/>
      <c r="FO12" s="105"/>
      <c r="FP12" s="105"/>
      <c r="FQ12" s="105"/>
      <c r="FR12" s="105"/>
      <c r="FS12" s="105"/>
      <c r="FT12" s="105"/>
      <c r="FU12" s="105"/>
      <c r="FV12" s="105"/>
      <c r="FW12" s="105"/>
      <c r="FX12" s="105"/>
      <c r="FY12" s="105"/>
      <c r="FZ12" s="105"/>
      <c r="GA12" s="105"/>
      <c r="GB12" s="105"/>
      <c r="GC12" s="105"/>
      <c r="GD12" s="105"/>
      <c r="GE12" s="105"/>
      <c r="GF12" s="105"/>
      <c r="GG12" s="105"/>
      <c r="GH12" s="105"/>
      <c r="GI12" s="105"/>
      <c r="GJ12" s="105"/>
      <c r="GK12" s="105"/>
      <c r="GL12" s="105"/>
      <c r="GM12" s="105"/>
      <c r="GN12" s="105"/>
      <c r="GO12" s="105"/>
      <c r="GP12" s="105"/>
      <c r="GQ12" s="105"/>
      <c r="GR12" s="105"/>
      <c r="GS12" s="105"/>
      <c r="GT12" s="105"/>
      <c r="GU12" s="105"/>
      <c r="GV12" s="105"/>
      <c r="GW12" s="105"/>
      <c r="GX12" s="105"/>
      <c r="GY12" s="105"/>
      <c r="GZ12" s="105"/>
      <c r="HA12" s="105"/>
      <c r="HB12" s="105"/>
      <c r="HC12" s="105"/>
      <c r="HD12" s="105"/>
      <c r="HE12" s="105"/>
      <c r="HF12" s="105"/>
      <c r="HG12" s="105"/>
      <c r="HH12" s="105"/>
      <c r="HI12" s="105"/>
      <c r="HJ12" s="105"/>
      <c r="HK12" s="105"/>
      <c r="HL12" s="105"/>
      <c r="HM12" s="105"/>
      <c r="HN12" s="105"/>
      <c r="HO12" s="105"/>
      <c r="HP12" s="105"/>
      <c r="HQ12" s="105"/>
      <c r="HR12" s="105"/>
      <c r="HS12" s="105"/>
      <c r="HT12" s="105"/>
      <c r="HU12" s="105"/>
      <c r="HV12" s="105"/>
      <c r="HW12" s="105"/>
      <c r="HX12" s="105"/>
      <c r="HY12" s="105"/>
      <c r="HZ12" s="105"/>
      <c r="IA12" s="105"/>
      <c r="IB12" s="105"/>
      <c r="IC12" s="105"/>
      <c r="ID12" s="105"/>
      <c r="IE12" s="105"/>
      <c r="IF12" s="105"/>
      <c r="IG12" s="105"/>
      <c r="IH12" s="105"/>
      <c r="II12" s="105"/>
      <c r="IJ12" s="105"/>
      <c r="IK12" s="105"/>
      <c r="IL12" s="105"/>
      <c r="IM12" s="105"/>
      <c r="IN12" s="105"/>
      <c r="IO12" s="105"/>
      <c r="IP12" s="105"/>
      <c r="IQ12" s="105"/>
      <c r="IR12" s="105"/>
      <c r="IS12" s="105"/>
      <c r="IT12" s="105"/>
      <c r="IU12" s="105"/>
      <c r="IV12" s="105"/>
      <c r="IW12" s="105"/>
      <c r="IX12" s="105"/>
      <c r="IY12" s="105"/>
      <c r="IZ12" s="105"/>
      <c r="JA12" s="105"/>
      <c r="JB12" s="105"/>
      <c r="JC12" s="105"/>
      <c r="JD12" s="105"/>
      <c r="JE12" s="105"/>
      <c r="JF12" s="105"/>
      <c r="JG12" s="105"/>
      <c r="JH12" s="105"/>
      <c r="JI12" s="105"/>
      <c r="JJ12" s="105"/>
      <c r="JK12" s="105"/>
      <c r="JL12" s="105"/>
      <c r="JM12" s="105"/>
      <c r="JN12" s="105"/>
      <c r="JO12" s="105"/>
      <c r="JP12" s="105"/>
      <c r="JQ12" s="105"/>
      <c r="JR12" s="105"/>
      <c r="JS12" s="105"/>
      <c r="JT12" s="105"/>
      <c r="JU12" s="105"/>
      <c r="JV12" s="105"/>
      <c r="JW12" s="105"/>
      <c r="JX12" s="105"/>
      <c r="JY12" s="105"/>
      <c r="JZ12" s="105"/>
      <c r="KA12" s="105"/>
      <c r="KB12" s="105"/>
      <c r="KC12" s="105"/>
      <c r="KD12" s="105"/>
      <c r="KE12" s="105"/>
      <c r="KF12" s="105"/>
      <c r="KG12" s="105"/>
      <c r="KH12" s="105"/>
      <c r="KI12" s="105"/>
      <c r="KJ12" s="105"/>
      <c r="KK12" s="105"/>
      <c r="KL12" s="105"/>
      <c r="KM12" s="105"/>
      <c r="KN12" s="105"/>
      <c r="KO12" s="105"/>
      <c r="KP12" s="105"/>
      <c r="KQ12" s="105"/>
      <c r="KR12" s="105"/>
      <c r="KS12" s="105"/>
      <c r="KT12" s="105"/>
      <c r="KU12" s="105"/>
      <c r="KV12" s="105"/>
      <c r="KW12" s="105"/>
      <c r="KX12" s="105"/>
      <c r="KY12" s="105"/>
      <c r="KZ12" s="105"/>
      <c r="LA12" s="105"/>
      <c r="LB12" s="105"/>
      <c r="LC12" s="105"/>
      <c r="LD12" s="105"/>
      <c r="LE12" s="105"/>
      <c r="LF12" s="105"/>
      <c r="LG12" s="105"/>
      <c r="LH12" s="105"/>
      <c r="LI12" s="105"/>
      <c r="LJ12" s="105"/>
      <c r="LK12" s="105"/>
      <c r="LL12" s="105"/>
      <c r="LM12" s="105"/>
      <c r="LN12" s="105"/>
      <c r="LO12" s="105"/>
      <c r="LP12" s="105"/>
      <c r="LQ12" s="105"/>
      <c r="LR12" s="105"/>
      <c r="LS12" s="105"/>
      <c r="LT12" s="105"/>
      <c r="LU12" s="105"/>
      <c r="LV12" s="105"/>
      <c r="LW12" s="105"/>
      <c r="LX12" s="105"/>
      <c r="LY12" s="105"/>
      <c r="LZ12" s="105"/>
      <c r="MA12" s="105"/>
      <c r="MB12" s="105"/>
      <c r="MC12" s="105"/>
      <c r="MD12" s="105"/>
      <c r="ME12" s="105"/>
      <c r="MF12" s="105"/>
      <c r="MG12" s="105"/>
      <c r="MH12" s="105"/>
      <c r="MI12" s="105"/>
      <c r="MJ12" s="105"/>
      <c r="MK12" s="105"/>
      <c r="ML12" s="105"/>
      <c r="MM12" s="105"/>
      <c r="MN12" s="105"/>
      <c r="MO12" s="105"/>
      <c r="MP12" s="105"/>
      <c r="MQ12" s="105"/>
      <c r="MR12" s="105"/>
      <c r="MS12" s="105"/>
      <c r="MT12" s="105"/>
      <c r="MU12" s="105"/>
      <c r="MV12" s="105"/>
      <c r="MW12" s="105"/>
      <c r="MX12" s="105"/>
      <c r="MY12" s="105"/>
      <c r="MZ12" s="105"/>
      <c r="NA12" s="105"/>
      <c r="NB12" s="105"/>
      <c r="NC12" s="105"/>
      <c r="ND12" s="105"/>
      <c r="NE12" s="105"/>
      <c r="NF12" s="105"/>
      <c r="NG12" s="105"/>
      <c r="NH12" s="105"/>
      <c r="NI12" s="105"/>
      <c r="NJ12" s="105"/>
      <c r="NK12" s="105"/>
      <c r="NL12" s="105"/>
      <c r="NM12" s="105"/>
      <c r="NN12" s="105"/>
      <c r="NO12" s="105"/>
      <c r="NP12" s="105"/>
      <c r="NQ12" s="105"/>
      <c r="NR12" s="105"/>
      <c r="NS12" s="105"/>
      <c r="NT12" s="105"/>
      <c r="NU12" s="105"/>
      <c r="NV12" s="105"/>
      <c r="NW12" s="105"/>
      <c r="NX12" s="105"/>
      <c r="NY12" s="105"/>
      <c r="NZ12" s="105"/>
      <c r="OA12" s="105"/>
      <c r="OB12" s="105"/>
      <c r="OC12" s="105"/>
      <c r="OD12" s="105"/>
      <c r="OE12" s="105"/>
      <c r="OF12" s="105"/>
      <c r="OG12" s="105"/>
      <c r="OH12" s="105"/>
      <c r="OI12" s="105"/>
      <c r="OJ12" s="105"/>
      <c r="OK12" s="105"/>
      <c r="OL12" s="105"/>
      <c r="OM12" s="105"/>
      <c r="ON12" s="105"/>
      <c r="OO12" s="105"/>
      <c r="OP12" s="105"/>
      <c r="OQ12" s="105"/>
      <c r="OR12" s="105"/>
      <c r="OS12" s="105"/>
      <c r="OT12" s="105"/>
      <c r="OU12" s="105"/>
    </row>
    <row r="13" spans="1:411" s="83" customFormat="1">
      <c r="A13" s="72" t="str">
        <f>_xlfn.XLOOKUP(G13,'[1]Basislijst vraag'!$B$2:$B$193,'[1]Basislijst vraag'!$V$2:$V$193,0)</f>
        <v>Rijkswaterstaat</v>
      </c>
      <c r="B13" s="72" t="str">
        <f>_xlfn.XLOOKUP(G13,'[1]Basislijst vraag'!$B$2:$B$193,'[1]Basislijst vraag'!$G$2:$G$193,0)</f>
        <v>Jeroen Ligtenberg</v>
      </c>
      <c r="C13" s="104" t="s">
        <v>169</v>
      </c>
      <c r="D13" s="72" t="str">
        <f>_xlfn.XLOOKUP(G13,'[1]Basislijst vraag'!$B$2:$B$193,'[1]Basislijst vraag'!$AX$2:$AX$193,0)</f>
        <v>HVD</v>
      </c>
      <c r="E13" s="72" t="str">
        <f>_xlfn.XLOOKUP(G13,'[1]Basislijst vraag'!$B$2:$B$193,'[1]Basislijst vraag'!$AZ$2:$AZ$193,0)</f>
        <v>Aardobservatie en milieu</v>
      </c>
      <c r="F13" s="72" t="str">
        <f>_xlfn.XLOOKUP(G13,'[1]Basislijst vraag'!$B$2:$B$193,'[1]Basislijst vraag'!$AJ$2:$AJ$193,0)</f>
        <v>Hydrografie</v>
      </c>
      <c r="G13" s="104" t="s">
        <v>191</v>
      </c>
      <c r="H13" s="104" t="s">
        <v>171</v>
      </c>
      <c r="I13" s="104" t="s">
        <v>172</v>
      </c>
      <c r="J13" s="72" t="str">
        <f>_xlfn.XLOOKUP(G13,'[1]Basislijst vraag'!$B$2:$B$193,'[1]Basislijst vraag'!$M$2:$M$193,0)</f>
        <v>Hydrografie - Door de mens gemaakt object - Kustlijnconstructie - Basisnet</v>
      </c>
      <c r="K13" s="72" t="str">
        <f>_xlfn.XLOOKUP(G13,'[1]Basislijst vraag'!$B$2:$B$193,'[1]Basislijst vraag'!$F$2:$F$193,0)</f>
        <v>Onderzoek</v>
      </c>
      <c r="L13" s="73"/>
      <c r="M13" s="73" t="s">
        <v>173</v>
      </c>
      <c r="N13" s="73" t="s">
        <v>3</v>
      </c>
      <c r="O13" s="73" t="s">
        <v>3</v>
      </c>
      <c r="P13" s="73" t="s">
        <v>17</v>
      </c>
      <c r="Q13" s="80" t="s">
        <v>174</v>
      </c>
      <c r="R13" s="73"/>
      <c r="S13" s="73" t="s">
        <v>192</v>
      </c>
      <c r="T13" s="80"/>
      <c r="U13" s="80"/>
      <c r="V13" s="73" t="s">
        <v>192</v>
      </c>
      <c r="W13" s="73"/>
      <c r="X13" s="73"/>
      <c r="Y13" s="73" t="s">
        <v>193</v>
      </c>
      <c r="Z13" s="73" t="s">
        <v>193</v>
      </c>
      <c r="AA13" s="73"/>
      <c r="AB13" s="73"/>
      <c r="AC13" s="73"/>
      <c r="AD13" s="73" t="s">
        <v>97</v>
      </c>
      <c r="AE13" s="73" t="s">
        <v>98</v>
      </c>
      <c r="AF13" s="73" t="s">
        <v>99</v>
      </c>
      <c r="AG13" s="73" t="s">
        <v>100</v>
      </c>
      <c r="AH13" s="19" t="s">
        <v>101</v>
      </c>
      <c r="AI13" s="73"/>
      <c r="AJ13" s="19"/>
      <c r="AK13" s="19"/>
      <c r="AL13" s="73"/>
      <c r="AM13" s="73"/>
      <c r="AN13" s="73"/>
      <c r="AO13" s="73"/>
      <c r="AP13" s="73"/>
      <c r="AQ13" s="73"/>
      <c r="AR13" s="73"/>
      <c r="AS13" s="73"/>
      <c r="AT13" s="73"/>
      <c r="AU13" s="73"/>
      <c r="AV13" s="73"/>
      <c r="AW13" s="73"/>
      <c r="AX13" s="73"/>
      <c r="AY13" s="85"/>
      <c r="AZ13" s="85"/>
      <c r="BA13" s="73"/>
      <c r="BB13" s="60" t="s">
        <v>106</v>
      </c>
      <c r="BC13" s="60" t="s">
        <v>106</v>
      </c>
      <c r="BD13" s="62" t="s">
        <v>106</v>
      </c>
      <c r="BE13" s="60" t="s">
        <v>106</v>
      </c>
      <c r="BF13" s="60" t="s">
        <v>106</v>
      </c>
      <c r="BG13" s="60" t="s">
        <v>106</v>
      </c>
      <c r="BH13" s="60" t="s">
        <v>106</v>
      </c>
      <c r="BI13" s="68" t="s">
        <v>106</v>
      </c>
      <c r="BJ13" s="60" t="s">
        <v>106</v>
      </c>
      <c r="BK13" s="60" t="s">
        <v>106</v>
      </c>
      <c r="BL13" s="60" t="s">
        <v>106</v>
      </c>
      <c r="BM13" s="73"/>
      <c r="BN13" s="73"/>
      <c r="BO13" s="73" t="s">
        <v>177</v>
      </c>
      <c r="BP13" s="61"/>
      <c r="BQ13" s="73"/>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5"/>
      <c r="DJ13" s="105"/>
      <c r="DK13" s="105"/>
      <c r="DL13" s="105"/>
      <c r="DM13" s="105"/>
      <c r="DN13" s="105"/>
      <c r="DO13" s="105"/>
      <c r="DP13" s="105"/>
      <c r="DQ13" s="105"/>
      <c r="DR13" s="105"/>
      <c r="DS13" s="105"/>
      <c r="DT13" s="105"/>
      <c r="DU13" s="105"/>
      <c r="DV13" s="105"/>
      <c r="DW13" s="105"/>
      <c r="DX13" s="105"/>
      <c r="DY13" s="105"/>
      <c r="DZ13" s="105"/>
      <c r="EA13" s="105"/>
      <c r="EB13" s="105"/>
      <c r="EC13" s="105"/>
      <c r="ED13" s="105"/>
      <c r="EE13" s="105"/>
      <c r="EF13" s="105"/>
      <c r="EG13" s="105"/>
      <c r="EH13" s="105"/>
      <c r="EI13" s="105"/>
      <c r="EJ13" s="105"/>
      <c r="EK13" s="105"/>
      <c r="EL13" s="105"/>
      <c r="EM13" s="105"/>
      <c r="EN13" s="105"/>
      <c r="EO13" s="105"/>
      <c r="EP13" s="105"/>
      <c r="EQ13" s="105"/>
      <c r="ER13" s="105"/>
      <c r="ES13" s="105"/>
      <c r="ET13" s="105"/>
      <c r="EU13" s="105"/>
      <c r="EV13" s="105"/>
      <c r="EW13" s="105"/>
      <c r="EX13" s="105"/>
      <c r="EY13" s="105"/>
      <c r="EZ13" s="105"/>
      <c r="FA13" s="105"/>
      <c r="FB13" s="105"/>
      <c r="FC13" s="105"/>
      <c r="FD13" s="105"/>
      <c r="FE13" s="105"/>
      <c r="FF13" s="105"/>
      <c r="FG13" s="105"/>
      <c r="FH13" s="105"/>
      <c r="FI13" s="105"/>
      <c r="FJ13" s="105"/>
      <c r="FK13" s="105"/>
      <c r="FL13" s="105"/>
      <c r="FM13" s="105"/>
      <c r="FN13" s="105"/>
      <c r="FO13" s="105"/>
      <c r="FP13" s="105"/>
      <c r="FQ13" s="105"/>
      <c r="FR13" s="105"/>
      <c r="FS13" s="105"/>
      <c r="FT13" s="105"/>
      <c r="FU13" s="105"/>
      <c r="FV13" s="105"/>
      <c r="FW13" s="105"/>
      <c r="FX13" s="105"/>
      <c r="FY13" s="105"/>
      <c r="FZ13" s="105"/>
      <c r="GA13" s="105"/>
      <c r="GB13" s="105"/>
      <c r="GC13" s="105"/>
      <c r="GD13" s="105"/>
      <c r="GE13" s="105"/>
      <c r="GF13" s="105"/>
      <c r="GG13" s="105"/>
      <c r="GH13" s="105"/>
      <c r="GI13" s="105"/>
      <c r="GJ13" s="105"/>
      <c r="GK13" s="105"/>
      <c r="GL13" s="105"/>
      <c r="GM13" s="105"/>
      <c r="GN13" s="105"/>
      <c r="GO13" s="105"/>
      <c r="GP13" s="105"/>
      <c r="GQ13" s="105"/>
      <c r="GR13" s="105"/>
      <c r="GS13" s="105"/>
      <c r="GT13" s="105"/>
      <c r="GU13" s="105"/>
      <c r="GV13" s="105"/>
      <c r="GW13" s="105"/>
      <c r="GX13" s="105"/>
      <c r="GY13" s="105"/>
      <c r="GZ13" s="105"/>
      <c r="HA13" s="105"/>
      <c r="HB13" s="105"/>
      <c r="HC13" s="105"/>
      <c r="HD13" s="105"/>
      <c r="HE13" s="105"/>
      <c r="HF13" s="105"/>
      <c r="HG13" s="105"/>
      <c r="HH13" s="105"/>
      <c r="HI13" s="105"/>
      <c r="HJ13" s="105"/>
      <c r="HK13" s="105"/>
      <c r="HL13" s="105"/>
      <c r="HM13" s="105"/>
      <c r="HN13" s="105"/>
      <c r="HO13" s="105"/>
      <c r="HP13" s="105"/>
      <c r="HQ13" s="105"/>
      <c r="HR13" s="105"/>
      <c r="HS13" s="105"/>
      <c r="HT13" s="105"/>
      <c r="HU13" s="105"/>
      <c r="HV13" s="105"/>
      <c r="HW13" s="105"/>
      <c r="HX13" s="105"/>
      <c r="HY13" s="105"/>
      <c r="HZ13" s="105"/>
      <c r="IA13" s="105"/>
      <c r="IB13" s="105"/>
      <c r="IC13" s="105"/>
      <c r="ID13" s="105"/>
      <c r="IE13" s="105"/>
      <c r="IF13" s="105"/>
      <c r="IG13" s="105"/>
      <c r="IH13" s="105"/>
      <c r="II13" s="105"/>
      <c r="IJ13" s="105"/>
      <c r="IK13" s="105"/>
      <c r="IL13" s="105"/>
      <c r="IM13" s="105"/>
      <c r="IN13" s="105"/>
      <c r="IO13" s="105"/>
      <c r="IP13" s="105"/>
      <c r="IQ13" s="105"/>
      <c r="IR13" s="105"/>
      <c r="IS13" s="105"/>
      <c r="IT13" s="105"/>
      <c r="IU13" s="105"/>
      <c r="IV13" s="105"/>
      <c r="IW13" s="105"/>
      <c r="IX13" s="105"/>
      <c r="IY13" s="105"/>
      <c r="IZ13" s="105"/>
      <c r="JA13" s="105"/>
      <c r="JB13" s="105"/>
      <c r="JC13" s="105"/>
      <c r="JD13" s="105"/>
      <c r="JE13" s="105"/>
      <c r="JF13" s="105"/>
      <c r="JG13" s="105"/>
      <c r="JH13" s="105"/>
      <c r="JI13" s="105"/>
      <c r="JJ13" s="105"/>
      <c r="JK13" s="105"/>
      <c r="JL13" s="105"/>
      <c r="JM13" s="105"/>
      <c r="JN13" s="105"/>
      <c r="JO13" s="105"/>
      <c r="JP13" s="105"/>
      <c r="JQ13" s="105"/>
      <c r="JR13" s="105"/>
      <c r="JS13" s="105"/>
      <c r="JT13" s="105"/>
      <c r="JU13" s="105"/>
      <c r="JV13" s="105"/>
      <c r="JW13" s="105"/>
      <c r="JX13" s="105"/>
      <c r="JY13" s="105"/>
      <c r="JZ13" s="105"/>
      <c r="KA13" s="105"/>
      <c r="KB13" s="105"/>
      <c r="KC13" s="105"/>
      <c r="KD13" s="105"/>
      <c r="KE13" s="105"/>
      <c r="KF13" s="105"/>
      <c r="KG13" s="105"/>
      <c r="KH13" s="105"/>
      <c r="KI13" s="105"/>
      <c r="KJ13" s="105"/>
      <c r="KK13" s="105"/>
      <c r="KL13" s="105"/>
      <c r="KM13" s="105"/>
      <c r="KN13" s="105"/>
      <c r="KO13" s="105"/>
      <c r="KP13" s="105"/>
      <c r="KQ13" s="105"/>
      <c r="KR13" s="105"/>
      <c r="KS13" s="105"/>
      <c r="KT13" s="105"/>
      <c r="KU13" s="105"/>
      <c r="KV13" s="105"/>
      <c r="KW13" s="105"/>
      <c r="KX13" s="105"/>
      <c r="KY13" s="105"/>
      <c r="KZ13" s="105"/>
      <c r="LA13" s="105"/>
      <c r="LB13" s="105"/>
      <c r="LC13" s="105"/>
      <c r="LD13" s="105"/>
      <c r="LE13" s="105"/>
      <c r="LF13" s="105"/>
      <c r="LG13" s="105"/>
      <c r="LH13" s="105"/>
      <c r="LI13" s="105"/>
      <c r="LJ13" s="105"/>
      <c r="LK13" s="105"/>
      <c r="LL13" s="105"/>
      <c r="LM13" s="105"/>
      <c r="LN13" s="105"/>
      <c r="LO13" s="105"/>
      <c r="LP13" s="105"/>
      <c r="LQ13" s="105"/>
      <c r="LR13" s="105"/>
      <c r="LS13" s="105"/>
      <c r="LT13" s="105"/>
      <c r="LU13" s="105"/>
      <c r="LV13" s="105"/>
      <c r="LW13" s="105"/>
      <c r="LX13" s="105"/>
      <c r="LY13" s="105"/>
      <c r="LZ13" s="105"/>
      <c r="MA13" s="105"/>
      <c r="MB13" s="105"/>
      <c r="MC13" s="105"/>
      <c r="MD13" s="105"/>
      <c r="ME13" s="105"/>
      <c r="MF13" s="105"/>
      <c r="MG13" s="105"/>
      <c r="MH13" s="105"/>
      <c r="MI13" s="105"/>
      <c r="MJ13" s="105"/>
      <c r="MK13" s="105"/>
      <c r="ML13" s="105"/>
      <c r="MM13" s="105"/>
      <c r="MN13" s="105"/>
      <c r="MO13" s="105"/>
      <c r="MP13" s="105"/>
      <c r="MQ13" s="105"/>
      <c r="MR13" s="105"/>
      <c r="MS13" s="105"/>
      <c r="MT13" s="105"/>
      <c r="MU13" s="105"/>
      <c r="MV13" s="105"/>
      <c r="MW13" s="105"/>
      <c r="MX13" s="105"/>
      <c r="MY13" s="105"/>
      <c r="MZ13" s="105"/>
      <c r="NA13" s="105"/>
      <c r="NB13" s="105"/>
      <c r="NC13" s="105"/>
      <c r="ND13" s="105"/>
      <c r="NE13" s="105"/>
      <c r="NF13" s="105"/>
      <c r="NG13" s="105"/>
      <c r="NH13" s="105"/>
      <c r="NI13" s="105"/>
      <c r="NJ13" s="105"/>
      <c r="NK13" s="105"/>
      <c r="NL13" s="105"/>
      <c r="NM13" s="105"/>
      <c r="NN13" s="105"/>
      <c r="NO13" s="105"/>
      <c r="NP13" s="105"/>
      <c r="NQ13" s="105"/>
      <c r="NR13" s="105"/>
      <c r="NS13" s="105"/>
      <c r="NT13" s="105"/>
      <c r="NU13" s="105"/>
      <c r="NV13" s="105"/>
      <c r="NW13" s="105"/>
      <c r="NX13" s="105"/>
      <c r="NY13" s="105"/>
      <c r="NZ13" s="105"/>
      <c r="OA13" s="105"/>
      <c r="OB13" s="105"/>
      <c r="OC13" s="105"/>
      <c r="OD13" s="105"/>
      <c r="OE13" s="105"/>
      <c r="OF13" s="105"/>
      <c r="OG13" s="105"/>
      <c r="OH13" s="105"/>
      <c r="OI13" s="105"/>
      <c r="OJ13" s="105"/>
      <c r="OK13" s="105"/>
      <c r="OL13" s="105"/>
      <c r="OM13" s="105"/>
      <c r="ON13" s="105"/>
      <c r="OO13" s="105"/>
      <c r="OP13" s="105"/>
      <c r="OQ13" s="105"/>
      <c r="OR13" s="105"/>
      <c r="OS13" s="105"/>
      <c r="OT13" s="105"/>
      <c r="OU13" s="105"/>
    </row>
    <row r="14" spans="1:411" s="83" customFormat="1">
      <c r="A14" s="72" t="str">
        <f>_xlfn.XLOOKUP(G14,'[1]Basislijst vraag'!$B$2:$B$193,'[1]Basislijst vraag'!$V$2:$V$193,0)</f>
        <v>Rijkswaterstaat</v>
      </c>
      <c r="B14" s="72" t="str">
        <f>_xlfn.XLOOKUP(G14,'[1]Basislijst vraag'!$B$2:$B$193,'[1]Basislijst vraag'!$G$2:$G$193,0)</f>
        <v>Jeroen Ligtenberg</v>
      </c>
      <c r="C14" s="104" t="s">
        <v>169</v>
      </c>
      <c r="D14" s="72" t="str">
        <f>_xlfn.XLOOKUP(G14,'[1]Basislijst vraag'!$B$2:$B$193,'[1]Basislijst vraag'!$AX$2:$AX$193,0)</f>
        <v>INSPIRE, HVD</v>
      </c>
      <c r="E14" s="72" t="str">
        <f>_xlfn.XLOOKUP(G14,'[1]Basislijst vraag'!$B$2:$B$193,'[1]Basislijst vraag'!$AZ$2:$AZ$193,0)</f>
        <v>Aardobservatie en milieu</v>
      </c>
      <c r="F14" s="72" t="str">
        <f>_xlfn.XLOOKUP(G14,'[1]Basislijst vraag'!$B$2:$B$193,'[1]Basislijst vraag'!$AJ$2:$AJ$193,0)</f>
        <v>Hydrografie</v>
      </c>
      <c r="G14" s="104" t="s">
        <v>194</v>
      </c>
      <c r="H14" s="104" t="s">
        <v>171</v>
      </c>
      <c r="I14" s="104" t="s">
        <v>172</v>
      </c>
      <c r="J14" s="72" t="str">
        <f>_xlfn.XLOOKUP(G14,'[1]Basislijst vraag'!$B$2:$B$193,'[1]Basislijst vraag'!$M$2:$M$193,0)</f>
        <v>Hydrografie - Door de mens gemaakt object - Schutsluis - Basisnet</v>
      </c>
      <c r="K14" s="72" t="str">
        <f>_xlfn.XLOOKUP(G14,'[1]Basislijst vraag'!$B$2:$B$193,'[1]Basislijst vraag'!$F$2:$F$193,0)</f>
        <v>Onderzoek</v>
      </c>
      <c r="L14" s="73"/>
      <c r="M14" s="73" t="s">
        <v>173</v>
      </c>
      <c r="N14" s="73" t="s">
        <v>3</v>
      </c>
      <c r="O14" s="73" t="s">
        <v>3</v>
      </c>
      <c r="P14" s="73" t="s">
        <v>17</v>
      </c>
      <c r="Q14" s="80" t="s">
        <v>174</v>
      </c>
      <c r="R14" s="73"/>
      <c r="S14" s="73" t="s">
        <v>195</v>
      </c>
      <c r="T14" s="80"/>
      <c r="U14" s="80"/>
      <c r="V14" s="73" t="s">
        <v>195</v>
      </c>
      <c r="W14" s="73"/>
      <c r="X14" s="73"/>
      <c r="Y14" s="73" t="s">
        <v>196</v>
      </c>
      <c r="Z14" s="73" t="s">
        <v>196</v>
      </c>
      <c r="AA14" s="73"/>
      <c r="AB14" s="73"/>
      <c r="AC14" s="73"/>
      <c r="AD14" s="73" t="s">
        <v>97</v>
      </c>
      <c r="AE14" s="73" t="s">
        <v>98</v>
      </c>
      <c r="AF14" s="73" t="s">
        <v>99</v>
      </c>
      <c r="AG14" s="73" t="s">
        <v>100</v>
      </c>
      <c r="AH14" s="19" t="s">
        <v>101</v>
      </c>
      <c r="AI14" s="73"/>
      <c r="AJ14" s="19"/>
      <c r="AK14" s="19"/>
      <c r="AL14" s="73"/>
      <c r="AM14" s="73"/>
      <c r="AN14" s="73"/>
      <c r="AO14" s="73"/>
      <c r="AP14" s="73"/>
      <c r="AQ14" s="73"/>
      <c r="AR14" s="73"/>
      <c r="AS14" s="73"/>
      <c r="AT14" s="73"/>
      <c r="AU14" s="73"/>
      <c r="AV14" s="73"/>
      <c r="AW14" s="73"/>
      <c r="AX14" s="73"/>
      <c r="AY14" s="85"/>
      <c r="AZ14" s="85"/>
      <c r="BA14" s="73"/>
      <c r="BB14" s="60" t="s">
        <v>106</v>
      </c>
      <c r="BC14" s="60" t="s">
        <v>106</v>
      </c>
      <c r="BD14" s="62" t="s">
        <v>106</v>
      </c>
      <c r="BE14" s="60" t="s">
        <v>106</v>
      </c>
      <c r="BF14" s="60" t="s">
        <v>106</v>
      </c>
      <c r="BG14" s="60" t="s">
        <v>106</v>
      </c>
      <c r="BH14" s="60" t="s">
        <v>106</v>
      </c>
      <c r="BI14" s="68" t="s">
        <v>106</v>
      </c>
      <c r="BJ14" s="60" t="s">
        <v>106</v>
      </c>
      <c r="BK14" s="60" t="s">
        <v>106</v>
      </c>
      <c r="BL14" s="60" t="s">
        <v>106</v>
      </c>
      <c r="BM14" s="73"/>
      <c r="BN14" s="73"/>
      <c r="BO14" s="73" t="s">
        <v>177</v>
      </c>
      <c r="BP14" s="61"/>
      <c r="BQ14" s="73"/>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c r="EI14" s="105"/>
      <c r="EJ14" s="105"/>
      <c r="EK14" s="105"/>
      <c r="EL14" s="105"/>
      <c r="EM14" s="105"/>
      <c r="EN14" s="105"/>
      <c r="EO14" s="105"/>
      <c r="EP14" s="105"/>
      <c r="EQ14" s="105"/>
      <c r="ER14" s="105"/>
      <c r="ES14" s="105"/>
      <c r="ET14" s="105"/>
      <c r="EU14" s="105"/>
      <c r="EV14" s="105"/>
      <c r="EW14" s="105"/>
      <c r="EX14" s="105"/>
      <c r="EY14" s="105"/>
      <c r="EZ14" s="105"/>
      <c r="FA14" s="105"/>
      <c r="FB14" s="105"/>
      <c r="FC14" s="105"/>
      <c r="FD14" s="105"/>
      <c r="FE14" s="105"/>
      <c r="FF14" s="105"/>
      <c r="FG14" s="105"/>
      <c r="FH14" s="105"/>
      <c r="FI14" s="105"/>
      <c r="FJ14" s="105"/>
      <c r="FK14" s="105"/>
      <c r="FL14" s="105"/>
      <c r="FM14" s="105"/>
      <c r="FN14" s="105"/>
      <c r="FO14" s="105"/>
      <c r="FP14" s="105"/>
      <c r="FQ14" s="105"/>
      <c r="FR14" s="105"/>
      <c r="FS14" s="105"/>
      <c r="FT14" s="105"/>
      <c r="FU14" s="105"/>
      <c r="FV14" s="105"/>
      <c r="FW14" s="105"/>
      <c r="FX14" s="105"/>
      <c r="FY14" s="105"/>
      <c r="FZ14" s="105"/>
      <c r="GA14" s="105"/>
      <c r="GB14" s="105"/>
      <c r="GC14" s="105"/>
      <c r="GD14" s="105"/>
      <c r="GE14" s="105"/>
      <c r="GF14" s="105"/>
      <c r="GG14" s="105"/>
      <c r="GH14" s="105"/>
      <c r="GI14" s="105"/>
      <c r="GJ14" s="105"/>
      <c r="GK14" s="105"/>
      <c r="GL14" s="105"/>
      <c r="GM14" s="105"/>
      <c r="GN14" s="105"/>
      <c r="GO14" s="105"/>
      <c r="GP14" s="105"/>
      <c r="GQ14" s="105"/>
      <c r="GR14" s="105"/>
      <c r="GS14" s="105"/>
      <c r="GT14" s="105"/>
      <c r="GU14" s="105"/>
      <c r="GV14" s="105"/>
      <c r="GW14" s="105"/>
      <c r="GX14" s="105"/>
      <c r="GY14" s="105"/>
      <c r="GZ14" s="105"/>
      <c r="HA14" s="105"/>
      <c r="HB14" s="105"/>
      <c r="HC14" s="105"/>
      <c r="HD14" s="105"/>
      <c r="HE14" s="105"/>
      <c r="HF14" s="105"/>
      <c r="HG14" s="105"/>
      <c r="HH14" s="105"/>
      <c r="HI14" s="105"/>
      <c r="HJ14" s="105"/>
      <c r="HK14" s="105"/>
      <c r="HL14" s="105"/>
      <c r="HM14" s="105"/>
      <c r="HN14" s="105"/>
      <c r="HO14" s="105"/>
      <c r="HP14" s="105"/>
      <c r="HQ14" s="105"/>
      <c r="HR14" s="105"/>
      <c r="HS14" s="105"/>
      <c r="HT14" s="105"/>
      <c r="HU14" s="105"/>
      <c r="HV14" s="105"/>
      <c r="HW14" s="105"/>
      <c r="HX14" s="105"/>
      <c r="HY14" s="105"/>
      <c r="HZ14" s="105"/>
      <c r="IA14" s="105"/>
      <c r="IB14" s="105"/>
      <c r="IC14" s="105"/>
      <c r="ID14" s="105"/>
      <c r="IE14" s="105"/>
      <c r="IF14" s="105"/>
      <c r="IG14" s="105"/>
      <c r="IH14" s="105"/>
      <c r="II14" s="105"/>
      <c r="IJ14" s="105"/>
      <c r="IK14" s="105"/>
      <c r="IL14" s="105"/>
      <c r="IM14" s="105"/>
      <c r="IN14" s="105"/>
      <c r="IO14" s="105"/>
      <c r="IP14" s="105"/>
      <c r="IQ14" s="105"/>
      <c r="IR14" s="105"/>
      <c r="IS14" s="105"/>
      <c r="IT14" s="105"/>
      <c r="IU14" s="105"/>
      <c r="IV14" s="105"/>
      <c r="IW14" s="105"/>
      <c r="IX14" s="105"/>
      <c r="IY14" s="105"/>
      <c r="IZ14" s="105"/>
      <c r="JA14" s="105"/>
      <c r="JB14" s="105"/>
      <c r="JC14" s="105"/>
      <c r="JD14" s="105"/>
      <c r="JE14" s="105"/>
      <c r="JF14" s="105"/>
      <c r="JG14" s="105"/>
      <c r="JH14" s="105"/>
      <c r="JI14" s="105"/>
      <c r="JJ14" s="105"/>
      <c r="JK14" s="105"/>
      <c r="JL14" s="105"/>
      <c r="JM14" s="105"/>
      <c r="JN14" s="105"/>
      <c r="JO14" s="105"/>
      <c r="JP14" s="105"/>
      <c r="JQ14" s="105"/>
      <c r="JR14" s="105"/>
      <c r="JS14" s="105"/>
      <c r="JT14" s="105"/>
      <c r="JU14" s="105"/>
      <c r="JV14" s="105"/>
      <c r="JW14" s="105"/>
      <c r="JX14" s="105"/>
      <c r="JY14" s="105"/>
      <c r="JZ14" s="105"/>
      <c r="KA14" s="105"/>
      <c r="KB14" s="105"/>
      <c r="KC14" s="105"/>
      <c r="KD14" s="105"/>
      <c r="KE14" s="105"/>
      <c r="KF14" s="105"/>
      <c r="KG14" s="105"/>
      <c r="KH14" s="105"/>
      <c r="KI14" s="105"/>
      <c r="KJ14" s="105"/>
      <c r="KK14" s="105"/>
      <c r="KL14" s="105"/>
      <c r="KM14" s="105"/>
      <c r="KN14" s="105"/>
      <c r="KO14" s="105"/>
      <c r="KP14" s="105"/>
      <c r="KQ14" s="105"/>
      <c r="KR14" s="105"/>
      <c r="KS14" s="105"/>
      <c r="KT14" s="105"/>
      <c r="KU14" s="105"/>
      <c r="KV14" s="105"/>
      <c r="KW14" s="105"/>
      <c r="KX14" s="105"/>
      <c r="KY14" s="105"/>
      <c r="KZ14" s="105"/>
      <c r="LA14" s="105"/>
      <c r="LB14" s="105"/>
      <c r="LC14" s="105"/>
      <c r="LD14" s="105"/>
      <c r="LE14" s="105"/>
      <c r="LF14" s="105"/>
      <c r="LG14" s="105"/>
      <c r="LH14" s="105"/>
      <c r="LI14" s="105"/>
      <c r="LJ14" s="105"/>
      <c r="LK14" s="105"/>
      <c r="LL14" s="105"/>
      <c r="LM14" s="105"/>
      <c r="LN14" s="105"/>
      <c r="LO14" s="105"/>
      <c r="LP14" s="105"/>
      <c r="LQ14" s="105"/>
      <c r="LR14" s="105"/>
      <c r="LS14" s="105"/>
      <c r="LT14" s="105"/>
      <c r="LU14" s="105"/>
      <c r="LV14" s="105"/>
      <c r="LW14" s="105"/>
      <c r="LX14" s="105"/>
      <c r="LY14" s="105"/>
      <c r="LZ14" s="105"/>
      <c r="MA14" s="105"/>
      <c r="MB14" s="105"/>
      <c r="MC14" s="105"/>
      <c r="MD14" s="105"/>
      <c r="ME14" s="105"/>
      <c r="MF14" s="105"/>
      <c r="MG14" s="105"/>
      <c r="MH14" s="105"/>
      <c r="MI14" s="105"/>
      <c r="MJ14" s="105"/>
      <c r="MK14" s="105"/>
      <c r="ML14" s="105"/>
      <c r="MM14" s="105"/>
      <c r="MN14" s="105"/>
      <c r="MO14" s="105"/>
      <c r="MP14" s="105"/>
      <c r="MQ14" s="105"/>
      <c r="MR14" s="105"/>
      <c r="MS14" s="105"/>
      <c r="MT14" s="105"/>
      <c r="MU14" s="105"/>
      <c r="MV14" s="105"/>
      <c r="MW14" s="105"/>
      <c r="MX14" s="105"/>
      <c r="MY14" s="105"/>
      <c r="MZ14" s="105"/>
      <c r="NA14" s="105"/>
      <c r="NB14" s="105"/>
      <c r="NC14" s="105"/>
      <c r="ND14" s="105"/>
      <c r="NE14" s="105"/>
      <c r="NF14" s="105"/>
      <c r="NG14" s="105"/>
      <c r="NH14" s="105"/>
      <c r="NI14" s="105"/>
      <c r="NJ14" s="105"/>
      <c r="NK14" s="105"/>
      <c r="NL14" s="105"/>
      <c r="NM14" s="105"/>
      <c r="NN14" s="105"/>
      <c r="NO14" s="105"/>
      <c r="NP14" s="105"/>
      <c r="NQ14" s="105"/>
      <c r="NR14" s="105"/>
      <c r="NS14" s="105"/>
      <c r="NT14" s="105"/>
      <c r="NU14" s="105"/>
      <c r="NV14" s="105"/>
      <c r="NW14" s="105"/>
      <c r="NX14" s="105"/>
      <c r="NY14" s="105"/>
      <c r="NZ14" s="105"/>
      <c r="OA14" s="105"/>
      <c r="OB14" s="105"/>
      <c r="OC14" s="105"/>
      <c r="OD14" s="105"/>
      <c r="OE14" s="105"/>
      <c r="OF14" s="105"/>
      <c r="OG14" s="105"/>
      <c r="OH14" s="105"/>
      <c r="OI14" s="105"/>
      <c r="OJ14" s="105"/>
      <c r="OK14" s="105"/>
      <c r="OL14" s="105"/>
      <c r="OM14" s="105"/>
      <c r="ON14" s="105"/>
      <c r="OO14" s="105"/>
      <c r="OP14" s="105"/>
      <c r="OQ14" s="105"/>
      <c r="OR14" s="105"/>
      <c r="OS14" s="105"/>
      <c r="OT14" s="105"/>
      <c r="OU14" s="105"/>
    </row>
    <row r="15" spans="1:411" s="83" customFormat="1">
      <c r="A15" s="72" t="str">
        <f>_xlfn.XLOOKUP(G15,'[1]Basislijst vraag'!$B$2:$B$193,'[1]Basislijst vraag'!$V$2:$V$193,0)</f>
        <v>Rijkswaterstaat</v>
      </c>
      <c r="B15" s="72" t="str">
        <f>_xlfn.XLOOKUP(G15,'[1]Basislijst vraag'!$B$2:$B$193,'[1]Basislijst vraag'!$G$2:$G$193,0)</f>
        <v>Jeroen Ligtenberg</v>
      </c>
      <c r="C15" s="104" t="s">
        <v>169</v>
      </c>
      <c r="D15" s="72" t="str">
        <f>_xlfn.XLOOKUP(G15,'[1]Basislijst vraag'!$B$2:$B$193,'[1]Basislijst vraag'!$AX$2:$AX$193,0)</f>
        <v>HVD</v>
      </c>
      <c r="E15" s="72" t="str">
        <f>_xlfn.XLOOKUP(G15,'[1]Basislijst vraag'!$B$2:$B$193,'[1]Basislijst vraag'!$AZ$2:$AZ$193,0)</f>
        <v>Aardobservatie en milieu</v>
      </c>
      <c r="F15" s="72" t="str">
        <f>_xlfn.XLOOKUP(G15,'[1]Basislijst vraag'!$B$2:$B$193,'[1]Basislijst vraag'!$AJ$2:$AJ$193,0)</f>
        <v>Hydrografie</v>
      </c>
      <c r="G15" s="104" t="s">
        <v>197</v>
      </c>
      <c r="H15" s="104" t="s">
        <v>171</v>
      </c>
      <c r="I15" s="104" t="s">
        <v>172</v>
      </c>
      <c r="J15" s="72" t="str">
        <f>_xlfn.XLOOKUP(G15,'[1]Basislijst vraag'!$B$2:$B$193,'[1]Basislijst vraag'!$M$2:$M$193,0)</f>
        <v>Hydrografie - Door de mens gemaakt object - Sluis overig - Basisnet</v>
      </c>
      <c r="K15" s="72" t="str">
        <f>_xlfn.XLOOKUP(G15,'[1]Basislijst vraag'!$B$2:$B$193,'[1]Basislijst vraag'!$F$2:$F$193,0)</f>
        <v>Onderzoek</v>
      </c>
      <c r="L15" s="73"/>
      <c r="M15" s="73" t="s">
        <v>173</v>
      </c>
      <c r="N15" s="73" t="s">
        <v>3</v>
      </c>
      <c r="O15" s="73" t="s">
        <v>3</v>
      </c>
      <c r="P15" s="73" t="s">
        <v>17</v>
      </c>
      <c r="Q15" s="80" t="s">
        <v>174</v>
      </c>
      <c r="R15" s="73"/>
      <c r="S15" s="73" t="s">
        <v>198</v>
      </c>
      <c r="T15" s="80"/>
      <c r="U15" s="80"/>
      <c r="V15" s="73" t="s">
        <v>198</v>
      </c>
      <c r="W15" s="73"/>
      <c r="X15" s="73"/>
      <c r="Y15" s="73" t="s">
        <v>199</v>
      </c>
      <c r="Z15" s="73" t="s">
        <v>199</v>
      </c>
      <c r="AA15" s="73"/>
      <c r="AB15" s="73"/>
      <c r="AC15" s="73"/>
      <c r="AD15" s="73" t="s">
        <v>97</v>
      </c>
      <c r="AE15" s="73" t="s">
        <v>98</v>
      </c>
      <c r="AF15" s="73" t="s">
        <v>99</v>
      </c>
      <c r="AG15" s="73" t="s">
        <v>100</v>
      </c>
      <c r="AH15" s="19" t="s">
        <v>101</v>
      </c>
      <c r="AI15" s="73"/>
      <c r="AJ15" s="19"/>
      <c r="AK15" s="19"/>
      <c r="AL15" s="73"/>
      <c r="AM15" s="73"/>
      <c r="AN15" s="73"/>
      <c r="AO15" s="73"/>
      <c r="AP15" s="73"/>
      <c r="AQ15" s="73"/>
      <c r="AR15" s="73"/>
      <c r="AS15" s="73"/>
      <c r="AT15" s="73"/>
      <c r="AU15" s="73"/>
      <c r="AV15" s="73"/>
      <c r="AW15" s="73"/>
      <c r="AX15" s="73"/>
      <c r="AY15" s="85"/>
      <c r="AZ15" s="85"/>
      <c r="BA15" s="73"/>
      <c r="BB15" s="60" t="s">
        <v>106</v>
      </c>
      <c r="BC15" s="60" t="s">
        <v>106</v>
      </c>
      <c r="BD15" s="62" t="s">
        <v>106</v>
      </c>
      <c r="BE15" s="60" t="s">
        <v>106</v>
      </c>
      <c r="BF15" s="60" t="s">
        <v>106</v>
      </c>
      <c r="BG15" s="60" t="s">
        <v>106</v>
      </c>
      <c r="BH15" s="60" t="s">
        <v>106</v>
      </c>
      <c r="BI15" s="68" t="s">
        <v>106</v>
      </c>
      <c r="BJ15" s="60" t="s">
        <v>106</v>
      </c>
      <c r="BK15" s="60" t="s">
        <v>106</v>
      </c>
      <c r="BL15" s="60" t="s">
        <v>106</v>
      </c>
      <c r="BM15" s="73"/>
      <c r="BN15" s="73"/>
      <c r="BO15" s="73" t="s">
        <v>177</v>
      </c>
      <c r="BP15" s="61"/>
      <c r="BQ15" s="73"/>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c r="GA15" s="105"/>
      <c r="GB15" s="105"/>
      <c r="GC15" s="105"/>
      <c r="GD15" s="105"/>
      <c r="GE15" s="105"/>
      <c r="GF15" s="105"/>
      <c r="GG15" s="105"/>
      <c r="GH15" s="105"/>
      <c r="GI15" s="105"/>
      <c r="GJ15" s="105"/>
      <c r="GK15" s="105"/>
      <c r="GL15" s="105"/>
      <c r="GM15" s="105"/>
      <c r="GN15" s="105"/>
      <c r="GO15" s="105"/>
      <c r="GP15" s="105"/>
      <c r="GQ15" s="105"/>
      <c r="GR15" s="105"/>
      <c r="GS15" s="105"/>
      <c r="GT15" s="105"/>
      <c r="GU15" s="105"/>
      <c r="GV15" s="105"/>
      <c r="GW15" s="105"/>
      <c r="GX15" s="105"/>
      <c r="GY15" s="105"/>
      <c r="GZ15" s="105"/>
      <c r="HA15" s="105"/>
      <c r="HB15" s="105"/>
      <c r="HC15" s="105"/>
      <c r="HD15" s="105"/>
      <c r="HE15" s="105"/>
      <c r="HF15" s="105"/>
      <c r="HG15" s="105"/>
      <c r="HH15" s="105"/>
      <c r="HI15" s="105"/>
      <c r="HJ15" s="105"/>
      <c r="HK15" s="105"/>
      <c r="HL15" s="105"/>
      <c r="HM15" s="105"/>
      <c r="HN15" s="105"/>
      <c r="HO15" s="105"/>
      <c r="HP15" s="105"/>
      <c r="HQ15" s="105"/>
      <c r="HR15" s="105"/>
      <c r="HS15" s="105"/>
      <c r="HT15" s="105"/>
      <c r="HU15" s="105"/>
      <c r="HV15" s="105"/>
      <c r="HW15" s="105"/>
      <c r="HX15" s="105"/>
      <c r="HY15" s="105"/>
      <c r="HZ15" s="105"/>
      <c r="IA15" s="105"/>
      <c r="IB15" s="105"/>
      <c r="IC15" s="105"/>
      <c r="ID15" s="105"/>
      <c r="IE15" s="105"/>
      <c r="IF15" s="105"/>
      <c r="IG15" s="105"/>
      <c r="IH15" s="105"/>
      <c r="II15" s="105"/>
      <c r="IJ15" s="105"/>
      <c r="IK15" s="105"/>
      <c r="IL15" s="105"/>
      <c r="IM15" s="105"/>
      <c r="IN15" s="105"/>
      <c r="IO15" s="105"/>
      <c r="IP15" s="105"/>
      <c r="IQ15" s="105"/>
      <c r="IR15" s="105"/>
      <c r="IS15" s="105"/>
      <c r="IT15" s="105"/>
      <c r="IU15" s="105"/>
      <c r="IV15" s="105"/>
      <c r="IW15" s="105"/>
      <c r="IX15" s="105"/>
      <c r="IY15" s="105"/>
      <c r="IZ15" s="105"/>
      <c r="JA15" s="105"/>
      <c r="JB15" s="105"/>
      <c r="JC15" s="105"/>
      <c r="JD15" s="105"/>
      <c r="JE15" s="105"/>
      <c r="JF15" s="105"/>
      <c r="JG15" s="105"/>
      <c r="JH15" s="105"/>
      <c r="JI15" s="105"/>
      <c r="JJ15" s="105"/>
      <c r="JK15" s="105"/>
      <c r="JL15" s="105"/>
      <c r="JM15" s="105"/>
      <c r="JN15" s="105"/>
      <c r="JO15" s="105"/>
      <c r="JP15" s="105"/>
      <c r="JQ15" s="105"/>
      <c r="JR15" s="105"/>
      <c r="JS15" s="105"/>
      <c r="JT15" s="105"/>
      <c r="JU15" s="105"/>
      <c r="JV15" s="105"/>
      <c r="JW15" s="105"/>
      <c r="JX15" s="105"/>
      <c r="JY15" s="105"/>
      <c r="JZ15" s="105"/>
      <c r="KA15" s="105"/>
      <c r="KB15" s="105"/>
      <c r="KC15" s="105"/>
      <c r="KD15" s="105"/>
      <c r="KE15" s="105"/>
      <c r="KF15" s="105"/>
      <c r="KG15" s="105"/>
      <c r="KH15" s="105"/>
      <c r="KI15" s="105"/>
      <c r="KJ15" s="105"/>
      <c r="KK15" s="105"/>
      <c r="KL15" s="105"/>
      <c r="KM15" s="105"/>
      <c r="KN15" s="105"/>
      <c r="KO15" s="105"/>
      <c r="KP15" s="105"/>
      <c r="KQ15" s="105"/>
      <c r="KR15" s="105"/>
      <c r="KS15" s="105"/>
      <c r="KT15" s="105"/>
      <c r="KU15" s="105"/>
      <c r="KV15" s="105"/>
      <c r="KW15" s="105"/>
      <c r="KX15" s="105"/>
      <c r="KY15" s="105"/>
      <c r="KZ15" s="105"/>
      <c r="LA15" s="105"/>
      <c r="LB15" s="105"/>
      <c r="LC15" s="105"/>
      <c r="LD15" s="105"/>
      <c r="LE15" s="105"/>
      <c r="LF15" s="105"/>
      <c r="LG15" s="105"/>
      <c r="LH15" s="105"/>
      <c r="LI15" s="105"/>
      <c r="LJ15" s="105"/>
      <c r="LK15" s="105"/>
      <c r="LL15" s="105"/>
      <c r="LM15" s="105"/>
      <c r="LN15" s="105"/>
      <c r="LO15" s="105"/>
      <c r="LP15" s="105"/>
      <c r="LQ15" s="105"/>
      <c r="LR15" s="105"/>
      <c r="LS15" s="105"/>
      <c r="LT15" s="105"/>
      <c r="LU15" s="105"/>
      <c r="LV15" s="105"/>
      <c r="LW15" s="105"/>
      <c r="LX15" s="105"/>
      <c r="LY15" s="105"/>
      <c r="LZ15" s="105"/>
      <c r="MA15" s="105"/>
      <c r="MB15" s="105"/>
      <c r="MC15" s="105"/>
      <c r="MD15" s="105"/>
      <c r="ME15" s="105"/>
      <c r="MF15" s="105"/>
      <c r="MG15" s="105"/>
      <c r="MH15" s="105"/>
      <c r="MI15" s="105"/>
      <c r="MJ15" s="105"/>
      <c r="MK15" s="105"/>
      <c r="ML15" s="105"/>
      <c r="MM15" s="105"/>
      <c r="MN15" s="105"/>
      <c r="MO15" s="105"/>
      <c r="MP15" s="105"/>
      <c r="MQ15" s="105"/>
      <c r="MR15" s="105"/>
      <c r="MS15" s="105"/>
      <c r="MT15" s="105"/>
      <c r="MU15" s="105"/>
      <c r="MV15" s="105"/>
      <c r="MW15" s="105"/>
      <c r="MX15" s="105"/>
      <c r="MY15" s="105"/>
      <c r="MZ15" s="105"/>
      <c r="NA15" s="105"/>
      <c r="NB15" s="105"/>
      <c r="NC15" s="105"/>
      <c r="ND15" s="105"/>
      <c r="NE15" s="105"/>
      <c r="NF15" s="105"/>
      <c r="NG15" s="105"/>
      <c r="NH15" s="105"/>
      <c r="NI15" s="105"/>
      <c r="NJ15" s="105"/>
      <c r="NK15" s="105"/>
      <c r="NL15" s="105"/>
      <c r="NM15" s="105"/>
      <c r="NN15" s="105"/>
      <c r="NO15" s="105"/>
      <c r="NP15" s="105"/>
      <c r="NQ15" s="105"/>
      <c r="NR15" s="105"/>
      <c r="NS15" s="105"/>
      <c r="NT15" s="105"/>
      <c r="NU15" s="105"/>
      <c r="NV15" s="105"/>
      <c r="NW15" s="105"/>
      <c r="NX15" s="105"/>
      <c r="NY15" s="105"/>
      <c r="NZ15" s="105"/>
      <c r="OA15" s="105"/>
      <c r="OB15" s="105"/>
      <c r="OC15" s="105"/>
      <c r="OD15" s="105"/>
      <c r="OE15" s="105"/>
      <c r="OF15" s="105"/>
      <c r="OG15" s="105"/>
      <c r="OH15" s="105"/>
      <c r="OI15" s="105"/>
      <c r="OJ15" s="105"/>
      <c r="OK15" s="105"/>
      <c r="OL15" s="105"/>
      <c r="OM15" s="105"/>
      <c r="ON15" s="105"/>
      <c r="OO15" s="105"/>
      <c r="OP15" s="105"/>
      <c r="OQ15" s="105"/>
      <c r="OR15" s="105"/>
      <c r="OS15" s="105"/>
      <c r="OT15" s="105"/>
      <c r="OU15" s="105"/>
    </row>
    <row r="16" spans="1:411" s="83" customFormat="1">
      <c r="A16" s="72" t="str">
        <f>_xlfn.XLOOKUP(G16,'[1]Basislijst vraag'!$B$2:$B$193,'[1]Basislijst vraag'!$V$2:$V$193,0)</f>
        <v>Rijkswaterstaat</v>
      </c>
      <c r="B16" s="72" t="str">
        <f>_xlfn.XLOOKUP(G16,'[1]Basislijst vraag'!$B$2:$B$193,'[1]Basislijst vraag'!$G$2:$G$193,0)</f>
        <v>Jeroen Ligtenberg</v>
      </c>
      <c r="C16" s="104" t="s">
        <v>169</v>
      </c>
      <c r="D16" s="72" t="str">
        <f>_xlfn.XLOOKUP(G16,'[1]Basislijst vraag'!$B$2:$B$193,'[1]Basislijst vraag'!$AX$2:$AX$193,0)</f>
        <v>INSPIRE, HVD</v>
      </c>
      <c r="E16" s="72" t="str">
        <f>_xlfn.XLOOKUP(G16,'[1]Basislijst vraag'!$B$2:$B$193,'[1]Basislijst vraag'!$AZ$2:$AZ$193,0)</f>
        <v>Aardobservatie en milieu</v>
      </c>
      <c r="F16" s="72" t="str">
        <f>_xlfn.XLOOKUP(G16,'[1]Basislijst vraag'!$B$2:$B$193,'[1]Basislijst vraag'!$AJ$2:$AJ$193,0)</f>
        <v>Hydrografie</v>
      </c>
      <c r="G16" s="104" t="s">
        <v>200</v>
      </c>
      <c r="H16" s="104" t="s">
        <v>201</v>
      </c>
      <c r="I16" s="104" t="s">
        <v>202</v>
      </c>
      <c r="J16" s="72" t="str">
        <f>_xlfn.XLOOKUP(G16,'[1]Basislijst vraag'!$B$2:$B$193,'[1]Basislijst vraag'!$M$2:$M$193,0)</f>
        <v>Hydrografie - Netwerk - Hydroknooppunt - Nationaal Hydrologisch Instrumentarium (NHI)</v>
      </c>
      <c r="K16" s="72" t="str">
        <f>_xlfn.XLOOKUP(G16,'[1]Basislijst vraag'!$B$2:$B$193,'[1]Basislijst vraag'!$F$2:$F$193,0)</f>
        <v>Helder</v>
      </c>
      <c r="L16" s="79" t="s">
        <v>203</v>
      </c>
      <c r="M16" s="86" t="s">
        <v>204</v>
      </c>
      <c r="N16" s="73" t="s">
        <v>3</v>
      </c>
      <c r="O16" s="73" t="s">
        <v>3</v>
      </c>
      <c r="P16" s="73" t="s">
        <v>17</v>
      </c>
      <c r="Q16" s="80" t="s">
        <v>174</v>
      </c>
      <c r="R16" s="86"/>
      <c r="S16" s="73" t="s">
        <v>205</v>
      </c>
      <c r="T16" s="80"/>
      <c r="U16" s="80"/>
      <c r="V16" s="73" t="s">
        <v>205</v>
      </c>
      <c r="W16" s="73"/>
      <c r="X16" s="73"/>
      <c r="Y16" s="73" t="s">
        <v>206</v>
      </c>
      <c r="Z16" s="73"/>
      <c r="AA16" s="73" t="s">
        <v>207</v>
      </c>
      <c r="AB16" s="73" t="s">
        <v>208</v>
      </c>
      <c r="AC16" s="73"/>
      <c r="AD16" s="73" t="s">
        <v>97</v>
      </c>
      <c r="AE16" s="73" t="s">
        <v>98</v>
      </c>
      <c r="AF16" s="73" t="s">
        <v>99</v>
      </c>
      <c r="AG16" s="73" t="s">
        <v>100</v>
      </c>
      <c r="AH16" s="19" t="s">
        <v>101</v>
      </c>
      <c r="AI16" s="73" t="s">
        <v>102</v>
      </c>
      <c r="AJ16" s="19" t="s">
        <v>122</v>
      </c>
      <c r="AK16" s="19" t="s">
        <v>104</v>
      </c>
      <c r="AL16" s="73"/>
      <c r="AM16" s="73"/>
      <c r="AN16" s="73"/>
      <c r="AO16" s="73"/>
      <c r="AP16" s="73"/>
      <c r="AQ16" s="73"/>
      <c r="AR16" s="73"/>
      <c r="AS16" s="73"/>
      <c r="AT16" s="73"/>
      <c r="AU16" s="73"/>
      <c r="AV16" s="73"/>
      <c r="AW16" s="73"/>
      <c r="AX16" s="73"/>
      <c r="AY16" s="85"/>
      <c r="AZ16" s="85"/>
      <c r="BA16" s="73"/>
      <c r="BB16" s="58" t="s">
        <v>105</v>
      </c>
      <c r="BC16" s="58" t="s">
        <v>105</v>
      </c>
      <c r="BD16" s="59" t="s">
        <v>105</v>
      </c>
      <c r="BE16" s="58" t="s">
        <v>105</v>
      </c>
      <c r="BF16" s="58" t="s">
        <v>105</v>
      </c>
      <c r="BG16" s="58" t="s">
        <v>105</v>
      </c>
      <c r="BH16" s="60" t="s">
        <v>106</v>
      </c>
      <c r="BI16" s="68" t="s">
        <v>106</v>
      </c>
      <c r="BJ16" s="60"/>
      <c r="BK16" s="58" t="s">
        <v>105</v>
      </c>
      <c r="BL16" s="58" t="s">
        <v>105</v>
      </c>
      <c r="BM16" s="73"/>
      <c r="BN16" s="73"/>
      <c r="BO16" s="73" t="s">
        <v>123</v>
      </c>
      <c r="BP16" s="61"/>
      <c r="BQ16" s="73"/>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5"/>
      <c r="NF16" s="105"/>
      <c r="NG16" s="105"/>
      <c r="NH16" s="105"/>
      <c r="NI16" s="105"/>
      <c r="NJ16" s="105"/>
      <c r="NK16" s="105"/>
      <c r="NL16" s="105"/>
      <c r="NM16" s="105"/>
      <c r="NN16" s="105"/>
      <c r="NO16" s="105"/>
      <c r="NP16" s="105"/>
      <c r="NQ16" s="105"/>
      <c r="NR16" s="105"/>
      <c r="NS16" s="105"/>
      <c r="NT16" s="105"/>
      <c r="NU16" s="105"/>
      <c r="NV16" s="105"/>
      <c r="NW16" s="105"/>
      <c r="NX16" s="105"/>
      <c r="NY16" s="105"/>
      <c r="NZ16" s="105"/>
      <c r="OA16" s="105"/>
      <c r="OB16" s="105"/>
      <c r="OC16" s="105"/>
      <c r="OD16" s="105"/>
      <c r="OE16" s="105"/>
      <c r="OF16" s="105"/>
      <c r="OG16" s="105"/>
      <c r="OH16" s="105"/>
      <c r="OI16" s="105"/>
      <c r="OJ16" s="105"/>
      <c r="OK16" s="105"/>
      <c r="OL16" s="105"/>
      <c r="OM16" s="105"/>
      <c r="ON16" s="105"/>
      <c r="OO16" s="105"/>
      <c r="OP16" s="105"/>
      <c r="OQ16" s="105"/>
      <c r="OR16" s="105"/>
      <c r="OS16" s="105"/>
      <c r="OT16" s="105"/>
      <c r="OU16" s="105"/>
    </row>
    <row r="17" spans="1:411" s="83" customFormat="1">
      <c r="A17" s="72" t="str">
        <f>_xlfn.XLOOKUP(G17,'[1]Basislijst vraag'!$B$2:$B$193,'[1]Basislijst vraag'!$V$2:$V$193,0)</f>
        <v>Rijkswaterstaat</v>
      </c>
      <c r="B17" s="72" t="str">
        <f>_xlfn.XLOOKUP(G17,'[1]Basislijst vraag'!$B$2:$B$193,'[1]Basislijst vraag'!$G$2:$G$193,0)</f>
        <v>Jeroen Ligtenberg</v>
      </c>
      <c r="C17" s="104" t="s">
        <v>169</v>
      </c>
      <c r="D17" s="72" t="str">
        <f>_xlfn.XLOOKUP(G17,'[1]Basislijst vraag'!$B$2:$B$193,'[1]Basislijst vraag'!$AX$2:$AX$193,0)</f>
        <v>INSPIRE, HVD</v>
      </c>
      <c r="E17" s="72" t="str">
        <f>_xlfn.XLOOKUP(G17,'[1]Basislijst vraag'!$B$2:$B$193,'[1]Basislijst vraag'!$AZ$2:$AZ$193,0)</f>
        <v>Aardobservatie en milieu</v>
      </c>
      <c r="F17" s="72" t="str">
        <f>_xlfn.XLOOKUP(G17,'[1]Basislijst vraag'!$B$2:$B$193,'[1]Basislijst vraag'!$AJ$2:$AJ$193,0)</f>
        <v>Hydrografie</v>
      </c>
      <c r="G17" s="104" t="s">
        <v>209</v>
      </c>
      <c r="H17" s="104" t="s">
        <v>201</v>
      </c>
      <c r="I17" s="104" t="s">
        <v>202</v>
      </c>
      <c r="J17" s="72" t="str">
        <f>_xlfn.XLOOKUP(G17,'[1]Basislijst vraag'!$B$2:$B$193,'[1]Basislijst vraag'!$M$2:$M$193,0)</f>
        <v>Hydrografie - Netwerk - Waterloop gescheiden kruising - Nationaal Hydrologisch Instrumentarium (NHI)</v>
      </c>
      <c r="K17" s="72" t="str">
        <f>_xlfn.XLOOKUP(G17,'[1]Basislijst vraag'!$B$2:$B$193,'[1]Basislijst vraag'!$F$2:$F$193,0)</f>
        <v>Helder</v>
      </c>
      <c r="L17" s="79" t="s">
        <v>203</v>
      </c>
      <c r="M17" s="86" t="s">
        <v>204</v>
      </c>
      <c r="N17" s="73" t="s">
        <v>3</v>
      </c>
      <c r="O17" s="73" t="s">
        <v>3</v>
      </c>
      <c r="P17" s="73" t="s">
        <v>17</v>
      </c>
      <c r="Q17" s="80" t="s">
        <v>174</v>
      </c>
      <c r="R17" s="86"/>
      <c r="S17" s="73" t="s">
        <v>210</v>
      </c>
      <c r="T17" s="80"/>
      <c r="U17" s="80"/>
      <c r="V17" s="73" t="s">
        <v>210</v>
      </c>
      <c r="W17" s="73"/>
      <c r="X17" s="73"/>
      <c r="Y17" s="73" t="s">
        <v>211</v>
      </c>
      <c r="Z17" s="73"/>
      <c r="AA17" s="73" t="s">
        <v>207</v>
      </c>
      <c r="AB17" s="73" t="s">
        <v>208</v>
      </c>
      <c r="AC17" s="73"/>
      <c r="AD17" s="73" t="s">
        <v>97</v>
      </c>
      <c r="AE17" s="73" t="s">
        <v>98</v>
      </c>
      <c r="AF17" s="73" t="s">
        <v>99</v>
      </c>
      <c r="AG17" s="73" t="s">
        <v>100</v>
      </c>
      <c r="AH17" s="19" t="s">
        <v>101</v>
      </c>
      <c r="AI17" s="73" t="s">
        <v>102</v>
      </c>
      <c r="AJ17" s="19" t="s">
        <v>122</v>
      </c>
      <c r="AK17" s="19" t="s">
        <v>104</v>
      </c>
      <c r="AL17" s="73"/>
      <c r="AM17" s="73"/>
      <c r="AN17" s="73"/>
      <c r="AO17" s="73"/>
      <c r="AP17" s="73"/>
      <c r="AQ17" s="73"/>
      <c r="AR17" s="73"/>
      <c r="AS17" s="73"/>
      <c r="AT17" s="73"/>
      <c r="AU17" s="73"/>
      <c r="AV17" s="73"/>
      <c r="AW17" s="73"/>
      <c r="AX17" s="73"/>
      <c r="AY17" s="85"/>
      <c r="AZ17" s="85"/>
      <c r="BA17" s="73"/>
      <c r="BB17" s="58" t="s">
        <v>105</v>
      </c>
      <c r="BC17" s="58" t="s">
        <v>105</v>
      </c>
      <c r="BD17" s="59" t="s">
        <v>105</v>
      </c>
      <c r="BE17" s="58" t="s">
        <v>105</v>
      </c>
      <c r="BF17" s="58" t="s">
        <v>105</v>
      </c>
      <c r="BG17" s="58" t="s">
        <v>105</v>
      </c>
      <c r="BH17" s="60" t="s">
        <v>106</v>
      </c>
      <c r="BI17" s="68" t="s">
        <v>106</v>
      </c>
      <c r="BJ17" s="60"/>
      <c r="BK17" s="58" t="s">
        <v>105</v>
      </c>
      <c r="BL17" s="58" t="s">
        <v>105</v>
      </c>
      <c r="BM17" s="73"/>
      <c r="BN17" s="73"/>
      <c r="BO17" s="73" t="s">
        <v>123</v>
      </c>
      <c r="BP17" s="61"/>
      <c r="BQ17" s="73"/>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05"/>
      <c r="GA17" s="105"/>
      <c r="GB17" s="105"/>
      <c r="GC17" s="105"/>
      <c r="GD17" s="105"/>
      <c r="GE17" s="105"/>
      <c r="GF17" s="105"/>
      <c r="GG17" s="105"/>
      <c r="GH17" s="105"/>
      <c r="GI17" s="105"/>
      <c r="GJ17" s="105"/>
      <c r="GK17" s="105"/>
      <c r="GL17" s="105"/>
      <c r="GM17" s="105"/>
      <c r="GN17" s="105"/>
      <c r="GO17" s="105"/>
      <c r="GP17" s="105"/>
      <c r="GQ17" s="105"/>
      <c r="GR17" s="105"/>
      <c r="GS17" s="105"/>
      <c r="GT17" s="105"/>
      <c r="GU17" s="105"/>
      <c r="GV17" s="105"/>
      <c r="GW17" s="105"/>
      <c r="GX17" s="105"/>
      <c r="GY17" s="105"/>
      <c r="GZ17" s="105"/>
      <c r="HA17" s="105"/>
      <c r="HB17" s="105"/>
      <c r="HC17" s="105"/>
      <c r="HD17" s="105"/>
      <c r="HE17" s="105"/>
      <c r="HF17" s="105"/>
      <c r="HG17" s="105"/>
      <c r="HH17" s="105"/>
      <c r="HI17" s="105"/>
      <c r="HJ17" s="105"/>
      <c r="HK17" s="105"/>
      <c r="HL17" s="105"/>
      <c r="HM17" s="105"/>
      <c r="HN17" s="105"/>
      <c r="HO17" s="105"/>
      <c r="HP17" s="105"/>
      <c r="HQ17" s="105"/>
      <c r="HR17" s="105"/>
      <c r="HS17" s="105"/>
      <c r="HT17" s="105"/>
      <c r="HU17" s="105"/>
      <c r="HV17" s="105"/>
      <c r="HW17" s="105"/>
      <c r="HX17" s="105"/>
      <c r="HY17" s="105"/>
      <c r="HZ17" s="105"/>
      <c r="IA17" s="105"/>
      <c r="IB17" s="105"/>
      <c r="IC17" s="105"/>
      <c r="ID17" s="105"/>
      <c r="IE17" s="105"/>
      <c r="IF17" s="105"/>
      <c r="IG17" s="105"/>
      <c r="IH17" s="105"/>
      <c r="II17" s="105"/>
      <c r="IJ17" s="105"/>
      <c r="IK17" s="105"/>
      <c r="IL17" s="105"/>
      <c r="IM17" s="105"/>
      <c r="IN17" s="105"/>
      <c r="IO17" s="105"/>
      <c r="IP17" s="105"/>
      <c r="IQ17" s="105"/>
      <c r="IR17" s="105"/>
      <c r="IS17" s="105"/>
      <c r="IT17" s="105"/>
      <c r="IU17" s="105"/>
      <c r="IV17" s="105"/>
      <c r="IW17" s="105"/>
      <c r="IX17" s="105"/>
      <c r="IY17" s="105"/>
      <c r="IZ17" s="105"/>
      <c r="JA17" s="105"/>
      <c r="JB17" s="105"/>
      <c r="JC17" s="105"/>
      <c r="JD17" s="105"/>
      <c r="JE17" s="105"/>
      <c r="JF17" s="105"/>
      <c r="JG17" s="105"/>
      <c r="JH17" s="105"/>
      <c r="JI17" s="105"/>
      <c r="JJ17" s="105"/>
      <c r="JK17" s="105"/>
      <c r="JL17" s="105"/>
      <c r="JM17" s="105"/>
      <c r="JN17" s="105"/>
      <c r="JO17" s="105"/>
      <c r="JP17" s="105"/>
      <c r="JQ17" s="105"/>
      <c r="JR17" s="105"/>
      <c r="JS17" s="105"/>
      <c r="JT17" s="105"/>
      <c r="JU17" s="105"/>
      <c r="JV17" s="105"/>
      <c r="JW17" s="105"/>
      <c r="JX17" s="105"/>
      <c r="JY17" s="105"/>
      <c r="JZ17" s="105"/>
      <c r="KA17" s="105"/>
      <c r="KB17" s="105"/>
      <c r="KC17" s="105"/>
      <c r="KD17" s="105"/>
      <c r="KE17" s="105"/>
      <c r="KF17" s="105"/>
      <c r="KG17" s="105"/>
      <c r="KH17" s="105"/>
      <c r="KI17" s="105"/>
      <c r="KJ17" s="105"/>
      <c r="KK17" s="105"/>
      <c r="KL17" s="105"/>
      <c r="KM17" s="105"/>
      <c r="KN17" s="105"/>
      <c r="KO17" s="105"/>
      <c r="KP17" s="105"/>
      <c r="KQ17" s="105"/>
      <c r="KR17" s="105"/>
      <c r="KS17" s="105"/>
      <c r="KT17" s="105"/>
      <c r="KU17" s="105"/>
      <c r="KV17" s="105"/>
      <c r="KW17" s="105"/>
      <c r="KX17" s="105"/>
      <c r="KY17" s="105"/>
      <c r="KZ17" s="105"/>
      <c r="LA17" s="105"/>
      <c r="LB17" s="105"/>
      <c r="LC17" s="105"/>
      <c r="LD17" s="105"/>
      <c r="LE17" s="105"/>
      <c r="LF17" s="105"/>
      <c r="LG17" s="105"/>
      <c r="LH17" s="105"/>
      <c r="LI17" s="105"/>
      <c r="LJ17" s="105"/>
      <c r="LK17" s="105"/>
      <c r="LL17" s="105"/>
      <c r="LM17" s="105"/>
      <c r="LN17" s="105"/>
      <c r="LO17" s="105"/>
      <c r="LP17" s="105"/>
      <c r="LQ17" s="105"/>
      <c r="LR17" s="105"/>
      <c r="LS17" s="105"/>
      <c r="LT17" s="105"/>
      <c r="LU17" s="105"/>
      <c r="LV17" s="105"/>
      <c r="LW17" s="105"/>
      <c r="LX17" s="105"/>
      <c r="LY17" s="105"/>
      <c r="LZ17" s="105"/>
      <c r="MA17" s="105"/>
      <c r="MB17" s="105"/>
      <c r="MC17" s="105"/>
      <c r="MD17" s="105"/>
      <c r="ME17" s="105"/>
      <c r="MF17" s="105"/>
      <c r="MG17" s="105"/>
      <c r="MH17" s="105"/>
      <c r="MI17" s="105"/>
      <c r="MJ17" s="105"/>
      <c r="MK17" s="105"/>
      <c r="ML17" s="105"/>
      <c r="MM17" s="105"/>
      <c r="MN17" s="105"/>
      <c r="MO17" s="105"/>
      <c r="MP17" s="105"/>
      <c r="MQ17" s="105"/>
      <c r="MR17" s="105"/>
      <c r="MS17" s="105"/>
      <c r="MT17" s="105"/>
      <c r="MU17" s="105"/>
      <c r="MV17" s="105"/>
      <c r="MW17" s="105"/>
      <c r="MX17" s="105"/>
      <c r="MY17" s="105"/>
      <c r="MZ17" s="105"/>
      <c r="NA17" s="105"/>
      <c r="NB17" s="105"/>
      <c r="NC17" s="105"/>
      <c r="ND17" s="105"/>
      <c r="NE17" s="105"/>
      <c r="NF17" s="105"/>
      <c r="NG17" s="105"/>
      <c r="NH17" s="105"/>
      <c r="NI17" s="105"/>
      <c r="NJ17" s="105"/>
      <c r="NK17" s="105"/>
      <c r="NL17" s="105"/>
      <c r="NM17" s="105"/>
      <c r="NN17" s="105"/>
      <c r="NO17" s="105"/>
      <c r="NP17" s="105"/>
      <c r="NQ17" s="105"/>
      <c r="NR17" s="105"/>
      <c r="NS17" s="105"/>
      <c r="NT17" s="105"/>
      <c r="NU17" s="105"/>
      <c r="NV17" s="105"/>
      <c r="NW17" s="105"/>
      <c r="NX17" s="105"/>
      <c r="NY17" s="105"/>
      <c r="NZ17" s="105"/>
      <c r="OA17" s="105"/>
      <c r="OB17" s="105"/>
      <c r="OC17" s="105"/>
      <c r="OD17" s="105"/>
      <c r="OE17" s="105"/>
      <c r="OF17" s="105"/>
      <c r="OG17" s="105"/>
      <c r="OH17" s="105"/>
      <c r="OI17" s="105"/>
      <c r="OJ17" s="105"/>
      <c r="OK17" s="105"/>
      <c r="OL17" s="105"/>
      <c r="OM17" s="105"/>
      <c r="ON17" s="105"/>
      <c r="OO17" s="105"/>
      <c r="OP17" s="105"/>
      <c r="OQ17" s="105"/>
      <c r="OR17" s="105"/>
      <c r="OS17" s="105"/>
      <c r="OT17" s="105"/>
      <c r="OU17" s="105"/>
    </row>
    <row r="18" spans="1:411" s="83" customFormat="1">
      <c r="A18" s="72" t="str">
        <f>_xlfn.XLOOKUP(G18,'[1]Basislijst vraag'!$B$2:$B$193,'[1]Basislijst vraag'!$V$2:$V$193,0)</f>
        <v>Rijkswaterstaat</v>
      </c>
      <c r="B18" s="72" t="str">
        <f>_xlfn.XLOOKUP(G18,'[1]Basislijst vraag'!$B$2:$B$193,'[1]Basislijst vraag'!$G$2:$G$193,0)</f>
        <v>Jeroen Ligtenberg</v>
      </c>
      <c r="C18" s="104" t="s">
        <v>169</v>
      </c>
      <c r="D18" s="72" t="str">
        <f>_xlfn.XLOOKUP(G18,'[1]Basislijst vraag'!$B$2:$B$193,'[1]Basislijst vraag'!$AX$2:$AX$193,0)</f>
        <v>INSPIRE, HVD</v>
      </c>
      <c r="E18" s="72" t="str">
        <f>_xlfn.XLOOKUP(G18,'[1]Basislijst vraag'!$B$2:$B$193,'[1]Basislijst vraag'!$AZ$2:$AZ$193,0)</f>
        <v>Aardobservatie en milieu</v>
      </c>
      <c r="F18" s="72" t="str">
        <f>_xlfn.XLOOKUP(G18,'[1]Basislijst vraag'!$B$2:$B$193,'[1]Basislijst vraag'!$AJ$2:$AJ$193,0)</f>
        <v>Hydrografie</v>
      </c>
      <c r="G18" s="104" t="s">
        <v>212</v>
      </c>
      <c r="H18" s="104" t="s">
        <v>201</v>
      </c>
      <c r="I18" s="104" t="s">
        <v>202</v>
      </c>
      <c r="J18" s="72" t="str">
        <f>_xlfn.XLOOKUP(G18,'[1]Basislijst vraag'!$B$2:$B$193,'[1]Basislijst vraag'!$M$2:$M$193,0)</f>
        <v>Hydrografie - Netwerk - Waterlooplink - Nationaal Hydrologisch Instrumentarium (NHI)</v>
      </c>
      <c r="K18" s="72" t="str">
        <f>_xlfn.XLOOKUP(G18,'[1]Basislijst vraag'!$B$2:$B$193,'[1]Basislijst vraag'!$F$2:$F$193,0)</f>
        <v>Helder</v>
      </c>
      <c r="L18" s="79" t="s">
        <v>203</v>
      </c>
      <c r="M18" s="86" t="s">
        <v>204</v>
      </c>
      <c r="N18" s="73" t="s">
        <v>3</v>
      </c>
      <c r="O18" s="73" t="s">
        <v>3</v>
      </c>
      <c r="P18" s="73" t="s">
        <v>17</v>
      </c>
      <c r="Q18" s="80" t="s">
        <v>174</v>
      </c>
      <c r="R18" s="86"/>
      <c r="S18" s="73" t="s">
        <v>213</v>
      </c>
      <c r="T18" s="80"/>
      <c r="U18" s="80"/>
      <c r="V18" s="73" t="s">
        <v>213</v>
      </c>
      <c r="W18" s="73"/>
      <c r="X18" s="73"/>
      <c r="Y18" s="73" t="s">
        <v>214</v>
      </c>
      <c r="Z18" s="73"/>
      <c r="AA18" s="73" t="s">
        <v>207</v>
      </c>
      <c r="AB18" s="73" t="s">
        <v>208</v>
      </c>
      <c r="AC18" s="73"/>
      <c r="AD18" s="73" t="s">
        <v>97</v>
      </c>
      <c r="AE18" s="73" t="s">
        <v>98</v>
      </c>
      <c r="AF18" s="73" t="s">
        <v>99</v>
      </c>
      <c r="AG18" s="73" t="s">
        <v>100</v>
      </c>
      <c r="AH18" s="19" t="s">
        <v>101</v>
      </c>
      <c r="AI18" s="73" t="s">
        <v>102</v>
      </c>
      <c r="AJ18" s="19" t="s">
        <v>122</v>
      </c>
      <c r="AK18" s="19" t="s">
        <v>104</v>
      </c>
      <c r="AL18" s="73"/>
      <c r="AM18" s="73"/>
      <c r="AN18" s="73"/>
      <c r="AO18" s="73"/>
      <c r="AP18" s="73"/>
      <c r="AQ18" s="73"/>
      <c r="AR18" s="73"/>
      <c r="AS18" s="73"/>
      <c r="AT18" s="73"/>
      <c r="AU18" s="73"/>
      <c r="AV18" s="73"/>
      <c r="AW18" s="73"/>
      <c r="AX18" s="73"/>
      <c r="AY18" s="85"/>
      <c r="AZ18" s="85"/>
      <c r="BA18" s="73"/>
      <c r="BB18" s="58" t="s">
        <v>105</v>
      </c>
      <c r="BC18" s="58" t="s">
        <v>105</v>
      </c>
      <c r="BD18" s="59" t="s">
        <v>105</v>
      </c>
      <c r="BE18" s="58" t="s">
        <v>105</v>
      </c>
      <c r="BF18" s="58" t="s">
        <v>105</v>
      </c>
      <c r="BG18" s="58" t="s">
        <v>105</v>
      </c>
      <c r="BH18" s="60" t="s">
        <v>106</v>
      </c>
      <c r="BI18" s="68" t="s">
        <v>106</v>
      </c>
      <c r="BJ18" s="60"/>
      <c r="BK18" s="58" t="s">
        <v>105</v>
      </c>
      <c r="BL18" s="58" t="s">
        <v>105</v>
      </c>
      <c r="BM18" s="73"/>
      <c r="BN18" s="73"/>
      <c r="BO18" s="73" t="s">
        <v>123</v>
      </c>
      <c r="BP18" s="61"/>
      <c r="BQ18" s="73"/>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5"/>
      <c r="CS18" s="105"/>
      <c r="CT18" s="105"/>
      <c r="CU18" s="105"/>
      <c r="CV18" s="105"/>
      <c r="CW18" s="105"/>
      <c r="CX18" s="105"/>
      <c r="CY18" s="105"/>
      <c r="CZ18" s="105"/>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5"/>
      <c r="EN18" s="105"/>
      <c r="EO18" s="105"/>
      <c r="EP18" s="105"/>
      <c r="EQ18" s="105"/>
      <c r="ER18" s="105"/>
      <c r="ES18" s="105"/>
      <c r="ET18" s="105"/>
      <c r="EU18" s="105"/>
      <c r="EV18" s="105"/>
      <c r="EW18" s="105"/>
      <c r="EX18" s="105"/>
      <c r="EY18" s="105"/>
      <c r="EZ18" s="105"/>
      <c r="FA18" s="105"/>
      <c r="FB18" s="105"/>
      <c r="FC18" s="105"/>
      <c r="FD18" s="105"/>
      <c r="FE18" s="105"/>
      <c r="FF18" s="105"/>
      <c r="FG18" s="105"/>
      <c r="FH18" s="105"/>
      <c r="FI18" s="105"/>
      <c r="FJ18" s="105"/>
      <c r="FK18" s="105"/>
      <c r="FL18" s="105"/>
      <c r="FM18" s="105"/>
      <c r="FN18" s="105"/>
      <c r="FO18" s="105"/>
      <c r="FP18" s="105"/>
      <c r="FQ18" s="105"/>
      <c r="FR18" s="105"/>
      <c r="FS18" s="105"/>
      <c r="FT18" s="105"/>
      <c r="FU18" s="105"/>
      <c r="FV18" s="105"/>
      <c r="FW18" s="105"/>
      <c r="FX18" s="105"/>
      <c r="FY18" s="105"/>
      <c r="FZ18" s="105"/>
      <c r="GA18" s="105"/>
      <c r="GB18" s="105"/>
      <c r="GC18" s="105"/>
      <c r="GD18" s="105"/>
      <c r="GE18" s="105"/>
      <c r="GF18" s="105"/>
      <c r="GG18" s="105"/>
      <c r="GH18" s="105"/>
      <c r="GI18" s="105"/>
      <c r="GJ18" s="105"/>
      <c r="GK18" s="105"/>
      <c r="GL18" s="105"/>
      <c r="GM18" s="105"/>
      <c r="GN18" s="105"/>
      <c r="GO18" s="105"/>
      <c r="GP18" s="105"/>
      <c r="GQ18" s="105"/>
      <c r="GR18" s="105"/>
      <c r="GS18" s="105"/>
      <c r="GT18" s="105"/>
      <c r="GU18" s="105"/>
      <c r="GV18" s="105"/>
      <c r="GW18" s="105"/>
      <c r="GX18" s="105"/>
      <c r="GY18" s="105"/>
      <c r="GZ18" s="105"/>
      <c r="HA18" s="105"/>
      <c r="HB18" s="105"/>
      <c r="HC18" s="105"/>
      <c r="HD18" s="105"/>
      <c r="HE18" s="105"/>
      <c r="HF18" s="105"/>
      <c r="HG18" s="105"/>
      <c r="HH18" s="105"/>
      <c r="HI18" s="105"/>
      <c r="HJ18" s="105"/>
      <c r="HK18" s="105"/>
      <c r="HL18" s="105"/>
      <c r="HM18" s="105"/>
      <c r="HN18" s="105"/>
      <c r="HO18" s="105"/>
      <c r="HP18" s="105"/>
      <c r="HQ18" s="105"/>
      <c r="HR18" s="105"/>
      <c r="HS18" s="105"/>
      <c r="HT18" s="105"/>
      <c r="HU18" s="105"/>
      <c r="HV18" s="105"/>
      <c r="HW18" s="105"/>
      <c r="HX18" s="105"/>
      <c r="HY18" s="105"/>
      <c r="HZ18" s="105"/>
      <c r="IA18" s="105"/>
      <c r="IB18" s="105"/>
      <c r="IC18" s="105"/>
      <c r="ID18" s="105"/>
      <c r="IE18" s="105"/>
      <c r="IF18" s="105"/>
      <c r="IG18" s="105"/>
      <c r="IH18" s="105"/>
      <c r="II18" s="105"/>
      <c r="IJ18" s="105"/>
      <c r="IK18" s="105"/>
      <c r="IL18" s="105"/>
      <c r="IM18" s="105"/>
      <c r="IN18" s="105"/>
      <c r="IO18" s="105"/>
      <c r="IP18" s="105"/>
      <c r="IQ18" s="105"/>
      <c r="IR18" s="105"/>
      <c r="IS18" s="105"/>
      <c r="IT18" s="105"/>
      <c r="IU18" s="105"/>
      <c r="IV18" s="105"/>
      <c r="IW18" s="105"/>
      <c r="IX18" s="105"/>
      <c r="IY18" s="105"/>
      <c r="IZ18" s="105"/>
      <c r="JA18" s="105"/>
      <c r="JB18" s="105"/>
      <c r="JC18" s="105"/>
      <c r="JD18" s="105"/>
      <c r="JE18" s="105"/>
      <c r="JF18" s="105"/>
      <c r="JG18" s="105"/>
      <c r="JH18" s="105"/>
      <c r="JI18" s="105"/>
      <c r="JJ18" s="105"/>
      <c r="JK18" s="105"/>
      <c r="JL18" s="105"/>
      <c r="JM18" s="105"/>
      <c r="JN18" s="105"/>
      <c r="JO18" s="105"/>
      <c r="JP18" s="105"/>
      <c r="JQ18" s="105"/>
      <c r="JR18" s="105"/>
      <c r="JS18" s="105"/>
      <c r="JT18" s="105"/>
      <c r="JU18" s="105"/>
      <c r="JV18" s="105"/>
      <c r="JW18" s="105"/>
      <c r="JX18" s="105"/>
      <c r="JY18" s="105"/>
      <c r="JZ18" s="105"/>
      <c r="KA18" s="105"/>
      <c r="KB18" s="105"/>
      <c r="KC18" s="105"/>
      <c r="KD18" s="105"/>
      <c r="KE18" s="105"/>
      <c r="KF18" s="105"/>
      <c r="KG18" s="105"/>
      <c r="KH18" s="105"/>
      <c r="KI18" s="105"/>
      <c r="KJ18" s="105"/>
      <c r="KK18" s="105"/>
      <c r="KL18" s="105"/>
      <c r="KM18" s="105"/>
      <c r="KN18" s="105"/>
      <c r="KO18" s="105"/>
      <c r="KP18" s="105"/>
      <c r="KQ18" s="105"/>
      <c r="KR18" s="105"/>
      <c r="KS18" s="105"/>
      <c r="KT18" s="105"/>
      <c r="KU18" s="105"/>
      <c r="KV18" s="105"/>
      <c r="KW18" s="105"/>
      <c r="KX18" s="105"/>
      <c r="KY18" s="105"/>
      <c r="KZ18" s="105"/>
      <c r="LA18" s="105"/>
      <c r="LB18" s="105"/>
      <c r="LC18" s="105"/>
      <c r="LD18" s="105"/>
      <c r="LE18" s="105"/>
      <c r="LF18" s="105"/>
      <c r="LG18" s="105"/>
      <c r="LH18" s="105"/>
      <c r="LI18" s="105"/>
      <c r="LJ18" s="105"/>
      <c r="LK18" s="105"/>
      <c r="LL18" s="105"/>
      <c r="LM18" s="105"/>
      <c r="LN18" s="105"/>
      <c r="LO18" s="105"/>
      <c r="LP18" s="105"/>
      <c r="LQ18" s="105"/>
      <c r="LR18" s="105"/>
      <c r="LS18" s="105"/>
      <c r="LT18" s="105"/>
      <c r="LU18" s="105"/>
      <c r="LV18" s="105"/>
      <c r="LW18" s="105"/>
      <c r="LX18" s="105"/>
      <c r="LY18" s="105"/>
      <c r="LZ18" s="105"/>
      <c r="MA18" s="105"/>
      <c r="MB18" s="105"/>
      <c r="MC18" s="105"/>
      <c r="MD18" s="105"/>
      <c r="ME18" s="105"/>
      <c r="MF18" s="105"/>
      <c r="MG18" s="105"/>
      <c r="MH18" s="105"/>
      <c r="MI18" s="105"/>
      <c r="MJ18" s="105"/>
      <c r="MK18" s="105"/>
      <c r="ML18" s="105"/>
      <c r="MM18" s="105"/>
      <c r="MN18" s="105"/>
      <c r="MO18" s="105"/>
      <c r="MP18" s="105"/>
      <c r="MQ18" s="105"/>
      <c r="MR18" s="105"/>
      <c r="MS18" s="105"/>
      <c r="MT18" s="105"/>
      <c r="MU18" s="105"/>
      <c r="MV18" s="105"/>
      <c r="MW18" s="105"/>
      <c r="MX18" s="105"/>
      <c r="MY18" s="105"/>
      <c r="MZ18" s="105"/>
      <c r="NA18" s="105"/>
      <c r="NB18" s="105"/>
      <c r="NC18" s="105"/>
      <c r="ND18" s="105"/>
      <c r="NE18" s="105"/>
      <c r="NF18" s="105"/>
      <c r="NG18" s="105"/>
      <c r="NH18" s="105"/>
      <c r="NI18" s="105"/>
      <c r="NJ18" s="105"/>
      <c r="NK18" s="105"/>
      <c r="NL18" s="105"/>
      <c r="NM18" s="105"/>
      <c r="NN18" s="105"/>
      <c r="NO18" s="105"/>
      <c r="NP18" s="105"/>
      <c r="NQ18" s="105"/>
      <c r="NR18" s="105"/>
      <c r="NS18" s="105"/>
      <c r="NT18" s="105"/>
      <c r="NU18" s="105"/>
      <c r="NV18" s="105"/>
      <c r="NW18" s="105"/>
      <c r="NX18" s="105"/>
      <c r="NY18" s="105"/>
      <c r="NZ18" s="105"/>
      <c r="OA18" s="105"/>
      <c r="OB18" s="105"/>
      <c r="OC18" s="105"/>
      <c r="OD18" s="105"/>
      <c r="OE18" s="105"/>
      <c r="OF18" s="105"/>
      <c r="OG18" s="105"/>
      <c r="OH18" s="105"/>
      <c r="OI18" s="105"/>
      <c r="OJ18" s="105"/>
      <c r="OK18" s="105"/>
      <c r="OL18" s="105"/>
      <c r="OM18" s="105"/>
      <c r="ON18" s="105"/>
      <c r="OO18" s="105"/>
      <c r="OP18" s="105"/>
      <c r="OQ18" s="105"/>
      <c r="OR18" s="105"/>
      <c r="OS18" s="105"/>
      <c r="OT18" s="105"/>
      <c r="OU18" s="105"/>
    </row>
    <row r="19" spans="1:411" s="83" customFormat="1">
      <c r="A19" s="72" t="str">
        <f>_xlfn.XLOOKUP(G19,'[1]Basislijst vraag'!$B$2:$B$193,'[1]Basislijst vraag'!$V$2:$V$193,0)</f>
        <v>Rijkswaterstaat</v>
      </c>
      <c r="B19" s="72" t="str">
        <f>_xlfn.XLOOKUP(G19,'[1]Basislijst vraag'!$B$2:$B$193,'[1]Basislijst vraag'!$G$2:$G$193,0)</f>
        <v>Erik Algra</v>
      </c>
      <c r="C19" s="104" t="s">
        <v>108</v>
      </c>
      <c r="D19" s="72" t="str">
        <f>_xlfn.XLOOKUP(G19,'[1]Basislijst vraag'!$B$2:$B$193,'[1]Basislijst vraag'!$AX$2:$AX$193,0)</f>
        <v>Prioritaire dataset voor e-reporting, INSPIRE, HVD</v>
      </c>
      <c r="E19" s="72" t="str">
        <f>_xlfn.XLOOKUP(G19,'[1]Basislijst vraag'!$B$2:$B$193,'[1]Basislijst vraag'!$AZ$2:$AZ$193,0)</f>
        <v>Aardobservatie en milieu</v>
      </c>
      <c r="F19" s="72" t="str">
        <f>_xlfn.XLOOKUP(G19,'[1]Basislijst vraag'!$B$2:$B$193,'[1]Basislijst vraag'!$AJ$2:$AJ$193,0)</f>
        <v>Gebieden met natuurrisico's</v>
      </c>
      <c r="G19" s="104" t="s">
        <v>13</v>
      </c>
      <c r="H19" s="104" t="s">
        <v>215</v>
      </c>
      <c r="I19" s="104" t="s">
        <v>12</v>
      </c>
      <c r="J19" s="72" t="str">
        <f>_xlfn.XLOOKUP(G19,'[1]Basislijst vraag'!$B$2:$B$193,'[1]Basislijst vraag'!$M$2:$M$193,0)</f>
        <v>Gebieden met natuurrisico's - Overstromingen - Geobserveerde gebeurtenis  - Richtlijn Overstromingsrisico's (ROR)</v>
      </c>
      <c r="K19" s="72" t="str">
        <f>_xlfn.XLOOKUP(G19,'[1]Basislijst vraag'!$B$2:$B$193,'[1]Basislijst vraag'!$F$2:$F$193,0)</f>
        <v>Helder</v>
      </c>
      <c r="L19" s="79" t="s">
        <v>216</v>
      </c>
      <c r="M19" s="73" t="s">
        <v>217</v>
      </c>
      <c r="N19" s="19" t="s">
        <v>3</v>
      </c>
      <c r="O19" s="73" t="s">
        <v>17</v>
      </c>
      <c r="P19" s="73" t="s">
        <v>17</v>
      </c>
      <c r="Q19" s="80" t="s">
        <v>218</v>
      </c>
      <c r="R19" s="73"/>
      <c r="S19" s="73" t="s">
        <v>219</v>
      </c>
      <c r="T19" s="80"/>
      <c r="U19" s="80"/>
      <c r="V19" s="73" t="s">
        <v>220</v>
      </c>
      <c r="W19" s="19"/>
      <c r="X19" s="19"/>
      <c r="Y19" s="19"/>
      <c r="Z19" s="19"/>
      <c r="AA19" s="73" t="s">
        <v>221</v>
      </c>
      <c r="AB19" s="73" t="s">
        <v>222</v>
      </c>
      <c r="AC19" s="146"/>
      <c r="AD19" s="19" t="s">
        <v>97</v>
      </c>
      <c r="AE19" s="19" t="s">
        <v>98</v>
      </c>
      <c r="AF19" s="19" t="s">
        <v>99</v>
      </c>
      <c r="AG19" s="19" t="s">
        <v>223</v>
      </c>
      <c r="AH19" s="19" t="s">
        <v>101</v>
      </c>
      <c r="AI19" s="73" t="s">
        <v>102</v>
      </c>
      <c r="AJ19" s="19" t="s">
        <v>122</v>
      </c>
      <c r="AK19" s="19" t="s">
        <v>104</v>
      </c>
      <c r="AL19" s="19"/>
      <c r="AM19" s="19"/>
      <c r="AN19" s="19"/>
      <c r="AO19" s="19"/>
      <c r="AP19" s="19"/>
      <c r="AQ19" s="19"/>
      <c r="AR19" s="19"/>
      <c r="AS19" s="19"/>
      <c r="AT19" s="19"/>
      <c r="AU19" s="19"/>
      <c r="AV19" s="19"/>
      <c r="AW19" s="19"/>
      <c r="AX19" s="19"/>
      <c r="AY19" s="82"/>
      <c r="AZ19" s="82"/>
      <c r="BA19" s="19"/>
      <c r="BB19" s="23" t="s">
        <v>105</v>
      </c>
      <c r="BC19" s="23" t="s">
        <v>105</v>
      </c>
      <c r="BD19" s="22" t="s">
        <v>105</v>
      </c>
      <c r="BE19" s="23" t="s">
        <v>105</v>
      </c>
      <c r="BF19" s="23" t="s">
        <v>105</v>
      </c>
      <c r="BG19" s="23" t="s">
        <v>105</v>
      </c>
      <c r="BH19" s="24" t="s">
        <v>106</v>
      </c>
      <c r="BI19" s="67" t="s">
        <v>106</v>
      </c>
      <c r="BJ19" s="24"/>
      <c r="BK19" s="24" t="s">
        <v>106</v>
      </c>
      <c r="BL19" s="24" t="s">
        <v>106</v>
      </c>
      <c r="BM19"/>
      <c r="BN19"/>
      <c r="BO19" s="19" t="s">
        <v>107</v>
      </c>
      <c r="BP19" s="20" t="s">
        <v>168</v>
      </c>
      <c r="BQ19" s="19"/>
      <c r="BR19" s="105"/>
      <c r="BS19" s="105"/>
      <c r="BT19" s="105"/>
      <c r="BU19" s="105"/>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05"/>
      <c r="EN19" s="105"/>
      <c r="EO19" s="105"/>
      <c r="EP19" s="105"/>
      <c r="EQ19" s="105"/>
      <c r="ER19" s="105"/>
      <c r="ES19" s="105"/>
      <c r="ET19" s="105"/>
      <c r="EU19" s="105"/>
      <c r="EV19" s="105"/>
      <c r="EW19" s="105"/>
      <c r="EX19" s="105"/>
      <c r="EY19" s="105"/>
      <c r="EZ19" s="105"/>
      <c r="FA19" s="105"/>
      <c r="FB19" s="105"/>
      <c r="FC19" s="105"/>
      <c r="FD19" s="105"/>
      <c r="FE19" s="105"/>
      <c r="FF19" s="105"/>
      <c r="FG19" s="105"/>
      <c r="FH19" s="105"/>
      <c r="FI19" s="105"/>
      <c r="FJ19" s="105"/>
      <c r="FK19" s="105"/>
      <c r="FL19" s="105"/>
      <c r="FM19" s="105"/>
      <c r="FN19" s="105"/>
      <c r="FO19" s="105"/>
      <c r="FP19" s="105"/>
      <c r="FQ19" s="105"/>
      <c r="FR19" s="105"/>
      <c r="FS19" s="105"/>
      <c r="FT19" s="105"/>
      <c r="FU19" s="105"/>
      <c r="FV19" s="105"/>
      <c r="FW19" s="105"/>
      <c r="FX19" s="105"/>
      <c r="FY19" s="105"/>
      <c r="FZ19" s="105"/>
      <c r="GA19" s="105"/>
      <c r="GB19" s="105"/>
      <c r="GC19" s="105"/>
      <c r="GD19" s="105"/>
      <c r="GE19" s="105"/>
      <c r="GF19" s="105"/>
      <c r="GG19" s="105"/>
      <c r="GH19" s="105"/>
      <c r="GI19" s="105"/>
      <c r="GJ19" s="105"/>
      <c r="GK19" s="105"/>
      <c r="GL19" s="105"/>
      <c r="GM19" s="105"/>
      <c r="GN19" s="105"/>
      <c r="GO19" s="105"/>
      <c r="GP19" s="105"/>
      <c r="GQ19" s="105"/>
      <c r="GR19" s="105"/>
      <c r="GS19" s="105"/>
      <c r="GT19" s="105"/>
      <c r="GU19" s="105"/>
      <c r="GV19" s="105"/>
      <c r="GW19" s="105"/>
      <c r="GX19" s="105"/>
      <c r="GY19" s="105"/>
      <c r="GZ19" s="105"/>
      <c r="HA19" s="105"/>
      <c r="HB19" s="105"/>
      <c r="HC19" s="105"/>
      <c r="HD19" s="105"/>
      <c r="HE19" s="105"/>
      <c r="HF19" s="105"/>
      <c r="HG19" s="105"/>
      <c r="HH19" s="105"/>
      <c r="HI19" s="105"/>
      <c r="HJ19" s="105"/>
      <c r="HK19" s="105"/>
      <c r="HL19" s="105"/>
      <c r="HM19" s="105"/>
      <c r="HN19" s="105"/>
      <c r="HO19" s="105"/>
      <c r="HP19" s="105"/>
      <c r="HQ19" s="105"/>
      <c r="HR19" s="105"/>
      <c r="HS19" s="105"/>
      <c r="HT19" s="105"/>
      <c r="HU19" s="105"/>
      <c r="HV19" s="105"/>
      <c r="HW19" s="105"/>
      <c r="HX19" s="105"/>
      <c r="HY19" s="105"/>
      <c r="HZ19" s="105"/>
      <c r="IA19" s="105"/>
      <c r="IB19" s="105"/>
      <c r="IC19" s="105"/>
      <c r="ID19" s="105"/>
      <c r="IE19" s="105"/>
      <c r="IF19" s="105"/>
      <c r="IG19" s="105"/>
      <c r="IH19" s="105"/>
      <c r="II19" s="105"/>
      <c r="IJ19" s="105"/>
      <c r="IK19" s="105"/>
      <c r="IL19" s="105"/>
      <c r="IM19" s="105"/>
      <c r="IN19" s="105"/>
      <c r="IO19" s="105"/>
      <c r="IP19" s="105"/>
      <c r="IQ19" s="105"/>
      <c r="IR19" s="105"/>
      <c r="IS19" s="105"/>
      <c r="IT19" s="105"/>
      <c r="IU19" s="105"/>
      <c r="IV19" s="105"/>
      <c r="IW19" s="105"/>
      <c r="IX19" s="105"/>
      <c r="IY19" s="105"/>
      <c r="IZ19" s="105"/>
      <c r="JA19" s="105"/>
      <c r="JB19" s="105"/>
      <c r="JC19" s="105"/>
      <c r="JD19" s="105"/>
      <c r="JE19" s="105"/>
      <c r="JF19" s="105"/>
      <c r="JG19" s="105"/>
      <c r="JH19" s="105"/>
      <c r="JI19" s="105"/>
      <c r="JJ19" s="105"/>
      <c r="JK19" s="105"/>
      <c r="JL19" s="105"/>
      <c r="JM19" s="105"/>
      <c r="JN19" s="105"/>
      <c r="JO19" s="105"/>
      <c r="JP19" s="105"/>
      <c r="JQ19" s="105"/>
      <c r="JR19" s="105"/>
      <c r="JS19" s="105"/>
      <c r="JT19" s="105"/>
      <c r="JU19" s="105"/>
      <c r="JV19" s="105"/>
      <c r="JW19" s="105"/>
      <c r="JX19" s="105"/>
      <c r="JY19" s="105"/>
      <c r="JZ19" s="105"/>
      <c r="KA19" s="105"/>
      <c r="KB19" s="105"/>
      <c r="KC19" s="105"/>
      <c r="KD19" s="105"/>
      <c r="KE19" s="105"/>
      <c r="KF19" s="105"/>
      <c r="KG19" s="105"/>
      <c r="KH19" s="105"/>
      <c r="KI19" s="105"/>
      <c r="KJ19" s="105"/>
      <c r="KK19" s="105"/>
      <c r="KL19" s="105"/>
      <c r="KM19" s="105"/>
      <c r="KN19" s="105"/>
      <c r="KO19" s="105"/>
      <c r="KP19" s="105"/>
      <c r="KQ19" s="105"/>
      <c r="KR19" s="105"/>
      <c r="KS19" s="105"/>
      <c r="KT19" s="105"/>
      <c r="KU19" s="105"/>
      <c r="KV19" s="105"/>
      <c r="KW19" s="105"/>
      <c r="KX19" s="105"/>
      <c r="KY19" s="105"/>
      <c r="KZ19" s="105"/>
      <c r="LA19" s="105"/>
      <c r="LB19" s="105"/>
      <c r="LC19" s="105"/>
      <c r="LD19" s="105"/>
      <c r="LE19" s="105"/>
      <c r="LF19" s="105"/>
      <c r="LG19" s="105"/>
      <c r="LH19" s="105"/>
      <c r="LI19" s="105"/>
      <c r="LJ19" s="105"/>
      <c r="LK19" s="105"/>
      <c r="LL19" s="105"/>
      <c r="LM19" s="105"/>
      <c r="LN19" s="105"/>
      <c r="LO19" s="105"/>
      <c r="LP19" s="105"/>
      <c r="LQ19" s="105"/>
      <c r="LR19" s="105"/>
      <c r="LS19" s="105"/>
      <c r="LT19" s="105"/>
      <c r="LU19" s="105"/>
      <c r="LV19" s="105"/>
      <c r="LW19" s="105"/>
      <c r="LX19" s="105"/>
      <c r="LY19" s="105"/>
      <c r="LZ19" s="105"/>
      <c r="MA19" s="105"/>
      <c r="MB19" s="105"/>
      <c r="MC19" s="105"/>
      <c r="MD19" s="105"/>
      <c r="ME19" s="105"/>
      <c r="MF19" s="105"/>
      <c r="MG19" s="105"/>
      <c r="MH19" s="105"/>
      <c r="MI19" s="105"/>
      <c r="MJ19" s="105"/>
      <c r="MK19" s="105"/>
      <c r="ML19" s="105"/>
      <c r="MM19" s="105"/>
      <c r="MN19" s="105"/>
      <c r="MO19" s="105"/>
      <c r="MP19" s="105"/>
      <c r="MQ19" s="105"/>
      <c r="MR19" s="105"/>
      <c r="MS19" s="105"/>
      <c r="MT19" s="105"/>
      <c r="MU19" s="105"/>
      <c r="MV19" s="105"/>
      <c r="MW19" s="105"/>
      <c r="MX19" s="105"/>
      <c r="MY19" s="105"/>
      <c r="MZ19" s="105"/>
      <c r="NA19" s="105"/>
      <c r="NB19" s="105"/>
      <c r="NC19" s="105"/>
      <c r="ND19" s="105"/>
      <c r="NE19" s="105"/>
      <c r="NF19" s="105"/>
      <c r="NG19" s="105"/>
      <c r="NH19" s="105"/>
      <c r="NI19" s="105"/>
      <c r="NJ19" s="105"/>
      <c r="NK19" s="105"/>
      <c r="NL19" s="105"/>
      <c r="NM19" s="105"/>
      <c r="NN19" s="105"/>
      <c r="NO19" s="105"/>
      <c r="NP19" s="105"/>
      <c r="NQ19" s="105"/>
      <c r="NR19" s="105"/>
      <c r="NS19" s="105"/>
      <c r="NT19" s="105"/>
      <c r="NU19" s="105"/>
      <c r="NV19" s="105"/>
      <c r="NW19" s="105"/>
      <c r="NX19" s="105"/>
      <c r="NY19" s="105"/>
      <c r="NZ19" s="105"/>
      <c r="OA19" s="105"/>
      <c r="OB19" s="105"/>
      <c r="OC19" s="105"/>
      <c r="OD19" s="105"/>
      <c r="OE19" s="105"/>
      <c r="OF19" s="105"/>
      <c r="OG19" s="105"/>
      <c r="OH19" s="105"/>
      <c r="OI19" s="105"/>
      <c r="OJ19" s="105"/>
      <c r="OK19" s="105"/>
      <c r="OL19" s="105"/>
      <c r="OM19" s="105"/>
      <c r="ON19" s="105"/>
      <c r="OO19" s="105"/>
      <c r="OP19" s="105"/>
      <c r="OQ19" s="105"/>
      <c r="OR19" s="105"/>
      <c r="OS19" s="105"/>
      <c r="OT19" s="105"/>
      <c r="OU19" s="105"/>
    </row>
    <row r="20" spans="1:411" s="83" customFormat="1">
      <c r="A20" s="72" t="str">
        <f>_xlfn.XLOOKUP(G20,'[1]Basislijst vraag'!$B$2:$B$193,'[1]Basislijst vraag'!$V$2:$V$193,0)</f>
        <v>Rijkswaterstaat</v>
      </c>
      <c r="B20" s="72" t="str">
        <f>_xlfn.XLOOKUP(G20,'[1]Basislijst vraag'!$B$2:$B$193,'[1]Basislijst vraag'!$G$2:$G$193,0)</f>
        <v>Erik Algra</v>
      </c>
      <c r="C20" s="104" t="s">
        <v>108</v>
      </c>
      <c r="D20" s="72" t="str">
        <f>_xlfn.XLOOKUP(G20,'[1]Basislijst vraag'!$B$2:$B$193,'[1]Basislijst vraag'!$AX$2:$AX$193,0)</f>
        <v>INSPIRE, HVD</v>
      </c>
      <c r="E20" s="72" t="str">
        <f>_xlfn.XLOOKUP(G20,'[1]Basislijst vraag'!$B$2:$B$193,'[1]Basislijst vraag'!$AZ$2:$AZ$193,0)</f>
        <v>Aardobservatie en milieu</v>
      </c>
      <c r="F20" s="72" t="str">
        <f>_xlfn.XLOOKUP(G20,'[1]Basislijst vraag'!$B$2:$B$193,'[1]Basislijst vraag'!$AJ$2:$AJ$193,0)</f>
        <v>Gebieden met natuurrisico's</v>
      </c>
      <c r="G20" s="104" t="s">
        <v>25</v>
      </c>
      <c r="H20" s="104" t="s">
        <v>224</v>
      </c>
      <c r="I20" s="104"/>
      <c r="J20" s="72" t="str">
        <f>_xlfn.XLOOKUP(G20,'[1]Basislijst vraag'!$B$2:$B$193,'[1]Basislijst vraag'!$M$2:$M$193,0)</f>
        <v>Gebieden met natuurrisico's - Overstromingsrisicogebieden - vlakken - 2018 - Richtlijn Overstromingsrisico's (ROR)</v>
      </c>
      <c r="K20" s="72" t="str">
        <f>_xlfn.XLOOKUP(G20,'[1]Basislijst vraag'!$B$2:$B$193,'[1]Basislijst vraag'!$F$2:$F$193,0)</f>
        <v>Vervallen</v>
      </c>
      <c r="L20" s="79" t="s">
        <v>21</v>
      </c>
      <c r="M20" s="73" t="s">
        <v>225</v>
      </c>
      <c r="N20" s="73"/>
      <c r="O20" s="73" t="s">
        <v>17</v>
      </c>
      <c r="P20" s="73" t="s">
        <v>17</v>
      </c>
      <c r="Q20" s="80" t="s">
        <v>218</v>
      </c>
      <c r="R20" s="73"/>
      <c r="S20" s="73" t="s">
        <v>226</v>
      </c>
      <c r="T20" s="56"/>
      <c r="U20" s="56"/>
      <c r="V20" s="73" t="s">
        <v>226</v>
      </c>
      <c r="W20" s="73"/>
      <c r="X20" s="73"/>
      <c r="Y20" s="73"/>
      <c r="Z20" s="73"/>
      <c r="AA20" s="73" t="s">
        <v>227</v>
      </c>
      <c r="AB20" s="73" t="s">
        <v>228</v>
      </c>
      <c r="AC20" s="73"/>
      <c r="AD20" s="73"/>
      <c r="AE20" s="73"/>
      <c r="AF20" s="73"/>
      <c r="AG20" s="73"/>
      <c r="AH20" s="19"/>
      <c r="AI20" s="73"/>
      <c r="AJ20" s="19"/>
      <c r="AK20" s="19"/>
      <c r="AL20" s="73"/>
      <c r="AM20" s="73"/>
      <c r="AN20" s="73"/>
      <c r="AO20" s="73"/>
      <c r="AP20" s="73"/>
      <c r="AQ20" s="73"/>
      <c r="AR20" s="73"/>
      <c r="AS20" s="73"/>
      <c r="AT20" s="73"/>
      <c r="AU20" s="73"/>
      <c r="AV20" s="73"/>
      <c r="AW20" s="73"/>
      <c r="AX20" s="73"/>
      <c r="AY20" s="85"/>
      <c r="AZ20" s="85"/>
      <c r="BA20" s="73"/>
      <c r="BB20" s="117"/>
      <c r="BC20" s="117"/>
      <c r="BD20" s="118"/>
      <c r="BE20" s="117"/>
      <c r="BF20" s="117"/>
      <c r="BG20" s="117"/>
      <c r="BH20" s="117"/>
      <c r="BI20" s="119"/>
      <c r="BJ20" s="117"/>
      <c r="BK20" s="117"/>
      <c r="BL20" s="117"/>
      <c r="BM20" s="73"/>
      <c r="BN20" s="73"/>
      <c r="BO20" s="73"/>
      <c r="BP20" s="115"/>
      <c r="BQ20" s="73"/>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c r="EL20" s="105"/>
      <c r="EM20" s="105"/>
      <c r="EN20" s="105"/>
      <c r="EO20" s="105"/>
      <c r="EP20" s="105"/>
      <c r="EQ20" s="105"/>
      <c r="ER20" s="105"/>
      <c r="ES20" s="105"/>
      <c r="ET20" s="105"/>
      <c r="EU20" s="105"/>
      <c r="EV20" s="105"/>
      <c r="EW20" s="105"/>
      <c r="EX20" s="105"/>
      <c r="EY20" s="105"/>
      <c r="EZ20" s="105"/>
      <c r="FA20" s="105"/>
      <c r="FB20" s="105"/>
      <c r="FC20" s="105"/>
      <c r="FD20" s="105"/>
      <c r="FE20" s="105"/>
      <c r="FF20" s="105"/>
      <c r="FG20" s="105"/>
      <c r="FH20" s="105"/>
      <c r="FI20" s="105"/>
      <c r="FJ20" s="105"/>
      <c r="FK20" s="105"/>
      <c r="FL20" s="105"/>
      <c r="FM20" s="105"/>
      <c r="FN20" s="105"/>
      <c r="FO20" s="105"/>
      <c r="FP20" s="105"/>
      <c r="FQ20" s="105"/>
      <c r="FR20" s="105"/>
      <c r="FS20" s="105"/>
      <c r="FT20" s="105"/>
      <c r="FU20" s="105"/>
      <c r="FV20" s="105"/>
      <c r="FW20" s="105"/>
      <c r="FX20" s="105"/>
      <c r="FY20" s="105"/>
      <c r="FZ20" s="105"/>
      <c r="GA20" s="105"/>
      <c r="GB20" s="105"/>
      <c r="GC20" s="105"/>
      <c r="GD20" s="105"/>
      <c r="GE20" s="105"/>
      <c r="GF20" s="105"/>
      <c r="GG20" s="105"/>
      <c r="GH20" s="105"/>
      <c r="GI20" s="105"/>
      <c r="GJ20" s="105"/>
      <c r="GK20" s="105"/>
      <c r="GL20" s="105"/>
      <c r="GM20" s="105"/>
      <c r="GN20" s="105"/>
      <c r="GO20" s="105"/>
      <c r="GP20" s="105"/>
      <c r="GQ20" s="105"/>
      <c r="GR20" s="105"/>
      <c r="GS20" s="105"/>
      <c r="GT20" s="105"/>
      <c r="GU20" s="105"/>
      <c r="GV20" s="105"/>
      <c r="GW20" s="105"/>
      <c r="GX20" s="105"/>
      <c r="GY20" s="105"/>
      <c r="GZ20" s="105"/>
      <c r="HA20" s="105"/>
      <c r="HB20" s="105"/>
      <c r="HC20" s="105"/>
      <c r="HD20" s="105"/>
      <c r="HE20" s="105"/>
      <c r="HF20" s="105"/>
      <c r="HG20" s="105"/>
      <c r="HH20" s="105"/>
      <c r="HI20" s="105"/>
      <c r="HJ20" s="105"/>
      <c r="HK20" s="105"/>
      <c r="HL20" s="105"/>
      <c r="HM20" s="105"/>
      <c r="HN20" s="105"/>
      <c r="HO20" s="105"/>
      <c r="HP20" s="105"/>
      <c r="HQ20" s="105"/>
      <c r="HR20" s="105"/>
      <c r="HS20" s="105"/>
      <c r="HT20" s="105"/>
      <c r="HU20" s="105"/>
      <c r="HV20" s="105"/>
      <c r="HW20" s="105"/>
      <c r="HX20" s="105"/>
      <c r="HY20" s="105"/>
      <c r="HZ20" s="105"/>
      <c r="IA20" s="105"/>
      <c r="IB20" s="105"/>
      <c r="IC20" s="105"/>
      <c r="ID20" s="105"/>
      <c r="IE20" s="105"/>
      <c r="IF20" s="105"/>
      <c r="IG20" s="105"/>
      <c r="IH20" s="105"/>
      <c r="II20" s="105"/>
      <c r="IJ20" s="105"/>
      <c r="IK20" s="105"/>
      <c r="IL20" s="105"/>
      <c r="IM20" s="105"/>
      <c r="IN20" s="105"/>
      <c r="IO20" s="105"/>
      <c r="IP20" s="105"/>
      <c r="IQ20" s="105"/>
      <c r="IR20" s="105"/>
      <c r="IS20" s="105"/>
      <c r="IT20" s="105"/>
      <c r="IU20" s="105"/>
      <c r="IV20" s="105"/>
      <c r="IW20" s="105"/>
      <c r="IX20" s="105"/>
      <c r="IY20" s="105"/>
      <c r="IZ20" s="105"/>
      <c r="JA20" s="105"/>
      <c r="JB20" s="105"/>
      <c r="JC20" s="105"/>
      <c r="JD20" s="105"/>
      <c r="JE20" s="105"/>
      <c r="JF20" s="105"/>
      <c r="JG20" s="105"/>
      <c r="JH20" s="105"/>
      <c r="JI20" s="105"/>
      <c r="JJ20" s="105"/>
      <c r="JK20" s="105"/>
      <c r="JL20" s="105"/>
      <c r="JM20" s="105"/>
      <c r="JN20" s="105"/>
      <c r="JO20" s="105"/>
      <c r="JP20" s="105"/>
      <c r="JQ20" s="105"/>
      <c r="JR20" s="105"/>
      <c r="JS20" s="105"/>
      <c r="JT20" s="105"/>
      <c r="JU20" s="105"/>
      <c r="JV20" s="105"/>
      <c r="JW20" s="105"/>
      <c r="JX20" s="105"/>
      <c r="JY20" s="105"/>
      <c r="JZ20" s="105"/>
      <c r="KA20" s="105"/>
      <c r="KB20" s="105"/>
      <c r="KC20" s="105"/>
      <c r="KD20" s="105"/>
      <c r="KE20" s="105"/>
      <c r="KF20" s="105"/>
      <c r="KG20" s="105"/>
      <c r="KH20" s="105"/>
      <c r="KI20" s="105"/>
      <c r="KJ20" s="105"/>
      <c r="KK20" s="105"/>
      <c r="KL20" s="105"/>
      <c r="KM20" s="105"/>
      <c r="KN20" s="105"/>
      <c r="KO20" s="105"/>
      <c r="KP20" s="105"/>
      <c r="KQ20" s="105"/>
      <c r="KR20" s="105"/>
      <c r="KS20" s="105"/>
      <c r="KT20" s="105"/>
      <c r="KU20" s="105"/>
      <c r="KV20" s="105"/>
      <c r="KW20" s="105"/>
      <c r="KX20" s="105"/>
      <c r="KY20" s="105"/>
      <c r="KZ20" s="105"/>
      <c r="LA20" s="105"/>
      <c r="LB20" s="105"/>
      <c r="LC20" s="105"/>
      <c r="LD20" s="105"/>
      <c r="LE20" s="105"/>
      <c r="LF20" s="105"/>
      <c r="LG20" s="105"/>
      <c r="LH20" s="105"/>
      <c r="LI20" s="105"/>
      <c r="LJ20" s="105"/>
      <c r="LK20" s="105"/>
      <c r="LL20" s="105"/>
      <c r="LM20" s="105"/>
      <c r="LN20" s="105"/>
      <c r="LO20" s="105"/>
      <c r="LP20" s="105"/>
      <c r="LQ20" s="105"/>
      <c r="LR20" s="105"/>
      <c r="LS20" s="105"/>
      <c r="LT20" s="105"/>
      <c r="LU20" s="105"/>
      <c r="LV20" s="105"/>
      <c r="LW20" s="105"/>
      <c r="LX20" s="105"/>
      <c r="LY20" s="105"/>
      <c r="LZ20" s="105"/>
      <c r="MA20" s="105"/>
      <c r="MB20" s="105"/>
      <c r="MC20" s="105"/>
      <c r="MD20" s="105"/>
      <c r="ME20" s="105"/>
      <c r="MF20" s="105"/>
      <c r="MG20" s="105"/>
      <c r="MH20" s="105"/>
      <c r="MI20" s="105"/>
      <c r="MJ20" s="105"/>
      <c r="MK20" s="105"/>
      <c r="ML20" s="105"/>
      <c r="MM20" s="105"/>
      <c r="MN20" s="105"/>
      <c r="MO20" s="105"/>
      <c r="MP20" s="105"/>
      <c r="MQ20" s="105"/>
      <c r="MR20" s="105"/>
      <c r="MS20" s="105"/>
      <c r="MT20" s="105"/>
      <c r="MU20" s="105"/>
      <c r="MV20" s="105"/>
      <c r="MW20" s="105"/>
      <c r="MX20" s="105"/>
      <c r="MY20" s="105"/>
      <c r="MZ20" s="105"/>
      <c r="NA20" s="105"/>
      <c r="NB20" s="105"/>
      <c r="NC20" s="105"/>
      <c r="ND20" s="105"/>
      <c r="NE20" s="105"/>
      <c r="NF20" s="105"/>
      <c r="NG20" s="105"/>
      <c r="NH20" s="105"/>
      <c r="NI20" s="105"/>
      <c r="NJ20" s="105"/>
      <c r="NK20" s="105"/>
      <c r="NL20" s="105"/>
      <c r="NM20" s="105"/>
      <c r="NN20" s="105"/>
      <c r="NO20" s="105"/>
      <c r="NP20" s="105"/>
      <c r="NQ20" s="105"/>
      <c r="NR20" s="105"/>
      <c r="NS20" s="105"/>
      <c r="NT20" s="105"/>
      <c r="NU20" s="105"/>
      <c r="NV20" s="105"/>
      <c r="NW20" s="105"/>
      <c r="NX20" s="105"/>
      <c r="NY20" s="105"/>
      <c r="NZ20" s="105"/>
      <c r="OA20" s="105"/>
      <c r="OB20" s="105"/>
      <c r="OC20" s="105"/>
      <c r="OD20" s="105"/>
      <c r="OE20" s="105"/>
      <c r="OF20" s="105"/>
      <c r="OG20" s="105"/>
      <c r="OH20" s="105"/>
      <c r="OI20" s="105"/>
      <c r="OJ20" s="105"/>
      <c r="OK20" s="105"/>
      <c r="OL20" s="105"/>
      <c r="OM20" s="105"/>
      <c r="ON20" s="105"/>
      <c r="OO20" s="105"/>
      <c r="OP20" s="105"/>
      <c r="OQ20" s="105"/>
      <c r="OR20" s="105"/>
      <c r="OS20" s="105"/>
      <c r="OT20" s="105"/>
      <c r="OU20" s="105"/>
    </row>
    <row r="21" spans="1:411" s="83" customFormat="1" ht="75">
      <c r="A21" s="72" t="str">
        <f>_xlfn.XLOOKUP(G21,'[1]Basislijst vraag'!$B$2:$B$193,'[1]Basislijst vraag'!$V$2:$V$193,0)</f>
        <v>Rijkswaterstaat</v>
      </c>
      <c r="B21" s="72" t="str">
        <f>_xlfn.XLOOKUP(G21,'[1]Basislijst vraag'!$B$2:$B$193,'[1]Basislijst vraag'!$G$2:$G$193,0)</f>
        <v>Michiel Feijt</v>
      </c>
      <c r="C21" s="104" t="s">
        <v>229</v>
      </c>
      <c r="D21" s="72" t="str">
        <f>_xlfn.XLOOKUP(G21,'[1]Basislijst vraag'!$B$2:$B$193,'[1]Basislijst vraag'!$AX$2:$AX$193,0)</f>
        <v>Prioritaire dataset voor e-reporting, INSPIRE, HVD</v>
      </c>
      <c r="E21" s="72" t="str">
        <f>_xlfn.XLOOKUP(G21,'[1]Basislijst vraag'!$B$2:$B$193,'[1]Basislijst vraag'!$AZ$2:$AZ$193,0)</f>
        <v>Aardobservatie en milieu</v>
      </c>
      <c r="F21" s="72" t="str">
        <f>_xlfn.XLOOKUP(G21,'[1]Basislijst vraag'!$B$2:$B$193,'[1]Basislijst vraag'!$AJ$2:$AJ$193,0)</f>
        <v>Faciliteiten voor productie en industrie</v>
      </c>
      <c r="G21" s="104" t="s">
        <v>230</v>
      </c>
      <c r="H21" s="104" t="s">
        <v>230</v>
      </c>
      <c r="I21" s="104" t="s">
        <v>231</v>
      </c>
      <c r="J21" s="72" t="str">
        <f>_xlfn.XLOOKUP(G21,'[1]Basislijst vraag'!$B$2:$B$193,'[1]Basislijst vraag'!$M$2:$M$193,0)</f>
        <v>Faciliteiten voor productie en industrie - Econom ische activiteit - E Distributie van water; afval- en afvalwaterbeheer en sanering - Register Externe Veiligheid (REV)</v>
      </c>
      <c r="K21" s="72" t="str">
        <f>_xlfn.XLOOKUP(G21,'[1]Basislijst vraag'!$B$2:$B$193,'[1]Basislijst vraag'!$F$2:$F$193,0)</f>
        <v>Helder</v>
      </c>
      <c r="L21" s="79" t="s">
        <v>232</v>
      </c>
      <c r="M21" s="73" t="s">
        <v>233</v>
      </c>
      <c r="N21" s="73" t="s">
        <v>3</v>
      </c>
      <c r="O21" s="73" t="s">
        <v>3</v>
      </c>
      <c r="P21" s="73" t="s">
        <v>17</v>
      </c>
      <c r="Q21" s="80" t="s">
        <v>234</v>
      </c>
      <c r="R21" s="101" t="s">
        <v>235</v>
      </c>
      <c r="S21" s="73" t="s">
        <v>236</v>
      </c>
      <c r="T21" s="80"/>
      <c r="U21" s="80"/>
      <c r="V21" s="73" t="s">
        <v>236</v>
      </c>
      <c r="W21" s="100"/>
      <c r="X21" s="100"/>
      <c r="Y21" s="100"/>
      <c r="Z21" s="73"/>
      <c r="AA21" s="73" t="s">
        <v>237</v>
      </c>
      <c r="AB21" s="73" t="s">
        <v>238</v>
      </c>
      <c r="AC21" s="73"/>
      <c r="AD21" s="86"/>
      <c r="AE21" s="73" t="s">
        <v>98</v>
      </c>
      <c r="AF21" s="73" t="s">
        <v>239</v>
      </c>
      <c r="AG21" s="73" t="s">
        <v>240</v>
      </c>
      <c r="AH21" s="19" t="s">
        <v>241</v>
      </c>
      <c r="AI21" s="73" t="s">
        <v>102</v>
      </c>
      <c r="AJ21" s="19" t="s">
        <v>122</v>
      </c>
      <c r="AK21" s="19" t="s">
        <v>104</v>
      </c>
      <c r="AL21" s="73" t="s">
        <v>3</v>
      </c>
      <c r="AM21" s="73" t="s">
        <v>3</v>
      </c>
      <c r="AN21" s="73"/>
      <c r="AO21" s="73"/>
      <c r="AP21" s="73"/>
      <c r="AQ21" s="73"/>
      <c r="AR21" s="56"/>
      <c r="AS21" s="73"/>
      <c r="AT21" s="73"/>
      <c r="AU21" s="73"/>
      <c r="AV21" s="73"/>
      <c r="AW21" s="73"/>
      <c r="AX21" s="73"/>
      <c r="AY21" s="85">
        <v>44893</v>
      </c>
      <c r="AZ21" s="73"/>
      <c r="BA21" s="73"/>
      <c r="BB21" s="60" t="s">
        <v>106</v>
      </c>
      <c r="BC21" s="60" t="s">
        <v>106</v>
      </c>
      <c r="BD21" s="64" t="s">
        <v>106</v>
      </c>
      <c r="BE21" s="65" t="s">
        <v>106</v>
      </c>
      <c r="BF21" s="60" t="s">
        <v>106</v>
      </c>
      <c r="BG21" s="60" t="s">
        <v>106</v>
      </c>
      <c r="BH21" s="58" t="s">
        <v>106</v>
      </c>
      <c r="BI21" s="66" t="s">
        <v>106</v>
      </c>
      <c r="BJ21" s="58" t="s">
        <v>106</v>
      </c>
      <c r="BK21" s="58" t="s">
        <v>106</v>
      </c>
      <c r="BL21" s="60" t="s">
        <v>106</v>
      </c>
      <c r="BM21" s="73"/>
      <c r="BN21" s="73"/>
      <c r="BO21" s="61"/>
      <c r="BP21" s="61"/>
      <c r="BQ21" s="73"/>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c r="EB21" s="105"/>
      <c r="EC21" s="105"/>
      <c r="ED21" s="105"/>
      <c r="EE21" s="105"/>
      <c r="EF21" s="105"/>
      <c r="EG21" s="105"/>
      <c r="EH21" s="105"/>
      <c r="EI21" s="105"/>
      <c r="EJ21" s="105"/>
      <c r="EK21" s="105"/>
      <c r="EL21" s="105"/>
      <c r="EM21" s="105"/>
      <c r="EN21" s="105"/>
      <c r="EO21" s="105"/>
      <c r="EP21" s="105"/>
      <c r="EQ21" s="105"/>
      <c r="ER21" s="105"/>
      <c r="ES21" s="105"/>
      <c r="ET21" s="105"/>
      <c r="EU21" s="105"/>
      <c r="EV21" s="105"/>
      <c r="EW21" s="105"/>
      <c r="EX21" s="105"/>
      <c r="EY21" s="105"/>
      <c r="EZ21" s="105"/>
      <c r="FA21" s="105"/>
      <c r="FB21" s="105"/>
      <c r="FC21" s="105"/>
      <c r="FD21" s="105"/>
      <c r="FE21" s="105"/>
      <c r="FF21" s="105"/>
      <c r="FG21" s="105"/>
      <c r="FH21" s="105"/>
      <c r="FI21" s="105"/>
      <c r="FJ21" s="105"/>
      <c r="FK21" s="105"/>
      <c r="FL21" s="105"/>
      <c r="FM21" s="105"/>
      <c r="FN21" s="105"/>
      <c r="FO21" s="105"/>
      <c r="FP21" s="105"/>
      <c r="FQ21" s="105"/>
      <c r="FR21" s="105"/>
      <c r="FS21" s="105"/>
      <c r="FT21" s="105"/>
      <c r="FU21" s="105"/>
      <c r="FV21" s="105"/>
      <c r="FW21" s="105"/>
      <c r="FX21" s="105"/>
      <c r="FY21" s="105"/>
      <c r="FZ21" s="105"/>
      <c r="GA21" s="105"/>
      <c r="GB21" s="105"/>
      <c r="GC21" s="105"/>
      <c r="GD21" s="105"/>
      <c r="GE21" s="105"/>
      <c r="GF21" s="105"/>
      <c r="GG21" s="105"/>
      <c r="GH21" s="105"/>
      <c r="GI21" s="105"/>
      <c r="GJ21" s="105"/>
      <c r="GK21" s="105"/>
      <c r="GL21" s="105"/>
      <c r="GM21" s="105"/>
      <c r="GN21" s="105"/>
      <c r="GO21" s="105"/>
      <c r="GP21" s="105"/>
      <c r="GQ21" s="105"/>
      <c r="GR21" s="105"/>
      <c r="GS21" s="105"/>
      <c r="GT21" s="105"/>
      <c r="GU21" s="105"/>
      <c r="GV21" s="105"/>
      <c r="GW21" s="105"/>
      <c r="GX21" s="105"/>
      <c r="GY21" s="105"/>
      <c r="GZ21" s="105"/>
      <c r="HA21" s="105"/>
      <c r="HB21" s="105"/>
      <c r="HC21" s="105"/>
      <c r="HD21" s="105"/>
      <c r="HE21" s="105"/>
      <c r="HF21" s="105"/>
      <c r="HG21" s="105"/>
      <c r="HH21" s="105"/>
      <c r="HI21" s="105"/>
      <c r="HJ21" s="105"/>
      <c r="HK21" s="105"/>
      <c r="HL21" s="105"/>
      <c r="HM21" s="105"/>
      <c r="HN21" s="105"/>
      <c r="HO21" s="105"/>
      <c r="HP21" s="105"/>
      <c r="HQ21" s="105"/>
      <c r="HR21" s="105"/>
      <c r="HS21" s="105"/>
      <c r="HT21" s="105"/>
      <c r="HU21" s="105"/>
      <c r="HV21" s="105"/>
      <c r="HW21" s="105"/>
      <c r="HX21" s="105"/>
      <c r="HY21" s="105"/>
      <c r="HZ21" s="105"/>
      <c r="IA21" s="105"/>
      <c r="IB21" s="105"/>
      <c r="IC21" s="105"/>
      <c r="ID21" s="105"/>
      <c r="IE21" s="105"/>
      <c r="IF21" s="105"/>
      <c r="IG21" s="105"/>
      <c r="IH21" s="105"/>
      <c r="II21" s="105"/>
      <c r="IJ21" s="105"/>
      <c r="IK21" s="105"/>
      <c r="IL21" s="105"/>
      <c r="IM21" s="105"/>
      <c r="IN21" s="105"/>
      <c r="IO21" s="105"/>
      <c r="IP21" s="105"/>
      <c r="IQ21" s="105"/>
      <c r="IR21" s="105"/>
      <c r="IS21" s="105"/>
      <c r="IT21" s="105"/>
      <c r="IU21" s="105"/>
      <c r="IV21" s="105"/>
      <c r="IW21" s="105"/>
      <c r="IX21" s="105"/>
      <c r="IY21" s="105"/>
      <c r="IZ21" s="105"/>
      <c r="JA21" s="105"/>
      <c r="JB21" s="105"/>
      <c r="JC21" s="105"/>
      <c r="JD21" s="105"/>
      <c r="JE21" s="105"/>
      <c r="JF21" s="105"/>
      <c r="JG21" s="105"/>
      <c r="JH21" s="105"/>
      <c r="JI21" s="105"/>
      <c r="JJ21" s="105"/>
      <c r="JK21" s="105"/>
      <c r="JL21" s="105"/>
      <c r="JM21" s="105"/>
      <c r="JN21" s="105"/>
      <c r="JO21" s="105"/>
      <c r="JP21" s="105"/>
      <c r="JQ21" s="105"/>
      <c r="JR21" s="105"/>
      <c r="JS21" s="105"/>
      <c r="JT21" s="105"/>
      <c r="JU21" s="105"/>
      <c r="JV21" s="105"/>
      <c r="JW21" s="105"/>
      <c r="JX21" s="105"/>
      <c r="JY21" s="105"/>
      <c r="JZ21" s="105"/>
      <c r="KA21" s="105"/>
      <c r="KB21" s="105"/>
      <c r="KC21" s="105"/>
      <c r="KD21" s="105"/>
      <c r="KE21" s="105"/>
      <c r="KF21" s="105"/>
      <c r="KG21" s="105"/>
      <c r="KH21" s="105"/>
      <c r="KI21" s="105"/>
      <c r="KJ21" s="105"/>
      <c r="KK21" s="105"/>
      <c r="KL21" s="105"/>
      <c r="KM21" s="105"/>
      <c r="KN21" s="105"/>
      <c r="KO21" s="105"/>
      <c r="KP21" s="105"/>
      <c r="KQ21" s="105"/>
      <c r="KR21" s="105"/>
      <c r="KS21" s="105"/>
      <c r="KT21" s="105"/>
      <c r="KU21" s="105"/>
      <c r="KV21" s="105"/>
      <c r="KW21" s="105"/>
      <c r="KX21" s="105"/>
      <c r="KY21" s="105"/>
      <c r="KZ21" s="105"/>
      <c r="LA21" s="105"/>
      <c r="LB21" s="105"/>
      <c r="LC21" s="105"/>
      <c r="LD21" s="105"/>
      <c r="LE21" s="105"/>
      <c r="LF21" s="105"/>
      <c r="LG21" s="105"/>
      <c r="LH21" s="105"/>
      <c r="LI21" s="105"/>
      <c r="LJ21" s="105"/>
      <c r="LK21" s="105"/>
      <c r="LL21" s="105"/>
      <c r="LM21" s="105"/>
      <c r="LN21" s="105"/>
      <c r="LO21" s="105"/>
      <c r="LP21" s="105"/>
      <c r="LQ21" s="105"/>
      <c r="LR21" s="105"/>
      <c r="LS21" s="105"/>
      <c r="LT21" s="105"/>
      <c r="LU21" s="105"/>
      <c r="LV21" s="105"/>
      <c r="LW21" s="105"/>
      <c r="LX21" s="105"/>
      <c r="LY21" s="105"/>
      <c r="LZ21" s="105"/>
      <c r="MA21" s="105"/>
      <c r="MB21" s="105"/>
      <c r="MC21" s="105"/>
      <c r="MD21" s="105"/>
      <c r="ME21" s="105"/>
      <c r="MF21" s="105"/>
      <c r="MG21" s="105"/>
      <c r="MH21" s="105"/>
      <c r="MI21" s="105"/>
      <c r="MJ21" s="105"/>
      <c r="MK21" s="105"/>
      <c r="ML21" s="105"/>
      <c r="MM21" s="105"/>
      <c r="MN21" s="105"/>
      <c r="MO21" s="105"/>
      <c r="MP21" s="105"/>
      <c r="MQ21" s="105"/>
      <c r="MR21" s="105"/>
      <c r="MS21" s="105"/>
      <c r="MT21" s="105"/>
      <c r="MU21" s="105"/>
      <c r="MV21" s="105"/>
      <c r="MW21" s="105"/>
      <c r="MX21" s="105"/>
      <c r="MY21" s="105"/>
      <c r="MZ21" s="105"/>
      <c r="NA21" s="105"/>
      <c r="NB21" s="105"/>
      <c r="NC21" s="105"/>
      <c r="ND21" s="105"/>
      <c r="NE21" s="105"/>
      <c r="NF21" s="105"/>
      <c r="NG21" s="105"/>
      <c r="NH21" s="105"/>
      <c r="NI21" s="105"/>
      <c r="NJ21" s="105"/>
      <c r="NK21" s="105"/>
      <c r="NL21" s="105"/>
      <c r="NM21" s="105"/>
      <c r="NN21" s="105"/>
      <c r="NO21" s="105"/>
      <c r="NP21" s="105"/>
      <c r="NQ21" s="105"/>
      <c r="NR21" s="105"/>
      <c r="NS21" s="105"/>
      <c r="NT21" s="105"/>
      <c r="NU21" s="105"/>
      <c r="NV21" s="105"/>
      <c r="NW21" s="105"/>
      <c r="NX21" s="105"/>
      <c r="NY21" s="105"/>
      <c r="NZ21" s="105"/>
      <c r="OA21" s="105"/>
      <c r="OB21" s="105"/>
      <c r="OC21" s="105"/>
      <c r="OD21" s="105"/>
      <c r="OE21" s="105"/>
      <c r="OF21" s="105"/>
      <c r="OG21" s="105"/>
      <c r="OH21" s="105"/>
      <c r="OI21" s="105"/>
      <c r="OJ21" s="105"/>
      <c r="OK21" s="105"/>
      <c r="OL21" s="105"/>
      <c r="OM21" s="105"/>
      <c r="ON21" s="105"/>
      <c r="OO21" s="105"/>
      <c r="OP21" s="105"/>
      <c r="OQ21" s="105"/>
      <c r="OR21" s="105"/>
      <c r="OS21" s="105"/>
      <c r="OT21" s="105"/>
      <c r="OU21" s="105"/>
    </row>
    <row r="22" spans="1:411" s="83" customFormat="1">
      <c r="A22" s="72" t="str">
        <f>_xlfn.XLOOKUP(G22,'[1]Basislijst vraag'!$B$2:$B$193,'[1]Basislijst vraag'!$V$2:$V$193,0)</f>
        <v>Rijkswaterstaat</v>
      </c>
      <c r="B22" s="72" t="str">
        <f>_xlfn.XLOOKUP(G22,'[1]Basislijst vraag'!$B$2:$B$193,'[1]Basislijst vraag'!$G$2:$G$193,0)</f>
        <v>Michiel Feijt</v>
      </c>
      <c r="C22" s="104" t="s">
        <v>229</v>
      </c>
      <c r="D22" s="72" t="str">
        <f>_xlfn.XLOOKUP(G22,'[1]Basislijst vraag'!$B$2:$B$193,'[1]Basislijst vraag'!$AX$2:$AX$193,0)</f>
        <v>Prioritaire dataset voor e-reporting, INSPIRE, HVD</v>
      </c>
      <c r="E22" s="72" t="str">
        <f>_xlfn.XLOOKUP(G22,'[1]Basislijst vraag'!$B$2:$B$193,'[1]Basislijst vraag'!$AZ$2:$AZ$193,0)</f>
        <v>Aardobservatie en milieu</v>
      </c>
      <c r="F22" s="72" t="str">
        <f>_xlfn.XLOOKUP(G22,'[1]Basislijst vraag'!$B$2:$B$193,'[1]Basislijst vraag'!$AJ$2:$AJ$193,0)</f>
        <v>Faciliteiten voor productie en industrie</v>
      </c>
      <c r="G22" s="104" t="s">
        <v>242</v>
      </c>
      <c r="H22" s="104" t="s">
        <v>242</v>
      </c>
      <c r="I22" s="104" t="s">
        <v>231</v>
      </c>
      <c r="J22" s="72" t="str">
        <f>_xlfn.XLOOKUP(G22,'[1]Basislijst vraag'!$B$2:$B$193,'[1]Basislijst vraag'!$M$2:$M$193,0)</f>
        <v>Faciliteiten voor productie en industrie - Economische activiteit - B Winning van delfstoffen  - Register Externe Veiligheid (REV)</v>
      </c>
      <c r="K22" s="72" t="str">
        <f>_xlfn.XLOOKUP(G22,'[1]Basislijst vraag'!$B$2:$B$193,'[1]Basislijst vraag'!$F$2:$F$193,0)</f>
        <v>Helder</v>
      </c>
      <c r="L22" s="79" t="s">
        <v>232</v>
      </c>
      <c r="M22" s="73" t="s">
        <v>233</v>
      </c>
      <c r="N22" s="73" t="s">
        <v>3</v>
      </c>
      <c r="O22" s="73" t="s">
        <v>3</v>
      </c>
      <c r="P22" s="73" t="s">
        <v>17</v>
      </c>
      <c r="Q22" s="80" t="s">
        <v>234</v>
      </c>
      <c r="R22" s="73" t="s">
        <v>243</v>
      </c>
      <c r="S22" s="73" t="s">
        <v>244</v>
      </c>
      <c r="T22" s="80"/>
      <c r="U22" s="80"/>
      <c r="V22" s="73" t="s">
        <v>244</v>
      </c>
      <c r="W22" s="100"/>
      <c r="X22" s="100"/>
      <c r="Y22" s="100"/>
      <c r="Z22" s="73"/>
      <c r="AA22" s="73" t="s">
        <v>237</v>
      </c>
      <c r="AB22" s="73" t="s">
        <v>238</v>
      </c>
      <c r="AC22" s="73"/>
      <c r="AD22" s="86"/>
      <c r="AE22" s="73" t="s">
        <v>98</v>
      </c>
      <c r="AF22" s="73" t="s">
        <v>239</v>
      </c>
      <c r="AG22" s="73" t="s">
        <v>240</v>
      </c>
      <c r="AH22" s="19" t="s">
        <v>241</v>
      </c>
      <c r="AI22" s="73" t="s">
        <v>102</v>
      </c>
      <c r="AJ22" s="19" t="s">
        <v>122</v>
      </c>
      <c r="AK22" s="19" t="s">
        <v>104</v>
      </c>
      <c r="AL22" s="73" t="s">
        <v>3</v>
      </c>
      <c r="AM22" s="73" t="s">
        <v>3</v>
      </c>
      <c r="AN22" s="73"/>
      <c r="AO22" s="73"/>
      <c r="AP22" s="73"/>
      <c r="AQ22" s="73"/>
      <c r="AR22" s="56"/>
      <c r="AS22" s="73"/>
      <c r="AT22" s="73"/>
      <c r="AU22" s="73"/>
      <c r="AV22" s="73"/>
      <c r="AW22" s="73"/>
      <c r="AX22" s="73"/>
      <c r="AY22" s="85">
        <v>44893</v>
      </c>
      <c r="AZ22" s="73"/>
      <c r="BA22" s="73"/>
      <c r="BB22" s="60" t="s">
        <v>106</v>
      </c>
      <c r="BC22" s="60" t="s">
        <v>106</v>
      </c>
      <c r="BD22" s="64" t="s">
        <v>106</v>
      </c>
      <c r="BE22" s="65" t="s">
        <v>106</v>
      </c>
      <c r="BF22" s="60" t="s">
        <v>106</v>
      </c>
      <c r="BG22" s="60" t="s">
        <v>106</v>
      </c>
      <c r="BH22" s="58" t="s">
        <v>106</v>
      </c>
      <c r="BI22" s="66" t="s">
        <v>106</v>
      </c>
      <c r="BJ22" s="58" t="s">
        <v>106</v>
      </c>
      <c r="BK22" s="58" t="s">
        <v>106</v>
      </c>
      <c r="BL22" s="60" t="s">
        <v>106</v>
      </c>
      <c r="BM22" s="73"/>
      <c r="BN22" s="73"/>
      <c r="BO22" s="61"/>
      <c r="BP22" s="61"/>
      <c r="BQ22" s="73"/>
      <c r="BR22" s="105"/>
      <c r="BS22" s="105"/>
      <c r="BT22" s="105"/>
      <c r="BU22" s="105"/>
      <c r="BV22" s="105"/>
      <c r="BW22" s="105"/>
      <c r="BX22" s="105"/>
      <c r="BY22" s="105"/>
      <c r="BZ22" s="105"/>
      <c r="CA22" s="105"/>
      <c r="CB22" s="105"/>
      <c r="CC22" s="105"/>
      <c r="CD22" s="105"/>
      <c r="CE22" s="105"/>
      <c r="CF22" s="105"/>
      <c r="CG22" s="105"/>
      <c r="CH22" s="105"/>
      <c r="CI22" s="105"/>
      <c r="CJ22" s="105"/>
      <c r="CK22" s="105"/>
      <c r="CL22" s="105"/>
      <c r="CM22" s="105"/>
      <c r="CN22" s="105"/>
      <c r="CO22" s="105"/>
      <c r="CP22" s="105"/>
      <c r="CQ22" s="105"/>
      <c r="CR22" s="105"/>
      <c r="CS22" s="105"/>
      <c r="CT22" s="105"/>
      <c r="CU22" s="105"/>
      <c r="CV22" s="105"/>
      <c r="CW22" s="105"/>
      <c r="CX22" s="105"/>
      <c r="CY22" s="105"/>
      <c r="CZ22" s="105"/>
      <c r="DA22" s="105"/>
      <c r="DB22" s="105"/>
      <c r="DC22" s="105"/>
      <c r="DD22" s="105"/>
      <c r="DE22" s="105"/>
      <c r="DF22" s="105"/>
      <c r="DG22" s="105"/>
      <c r="DH22" s="105"/>
      <c r="DI22" s="105"/>
      <c r="DJ22" s="105"/>
      <c r="DK22" s="105"/>
      <c r="DL22" s="105"/>
      <c r="DM22" s="105"/>
      <c r="DN22" s="105"/>
      <c r="DO22" s="105"/>
      <c r="DP22" s="105"/>
      <c r="DQ22" s="105"/>
      <c r="DR22" s="105"/>
      <c r="DS22" s="105"/>
      <c r="DT22" s="105"/>
      <c r="DU22" s="105"/>
      <c r="DV22" s="105"/>
      <c r="DW22" s="105"/>
      <c r="DX22" s="105"/>
      <c r="DY22" s="105"/>
      <c r="DZ22" s="105"/>
      <c r="EA22" s="105"/>
      <c r="EB22" s="105"/>
      <c r="EC22" s="105"/>
      <c r="ED22" s="105"/>
      <c r="EE22" s="105"/>
      <c r="EF22" s="105"/>
      <c r="EG22" s="105"/>
      <c r="EH22" s="105"/>
      <c r="EI22" s="105"/>
      <c r="EJ22" s="105"/>
      <c r="EK22" s="105"/>
      <c r="EL22" s="105"/>
      <c r="EM22" s="105"/>
      <c r="EN22" s="105"/>
      <c r="EO22" s="105"/>
      <c r="EP22" s="105"/>
      <c r="EQ22" s="105"/>
      <c r="ER22" s="105"/>
      <c r="ES22" s="105"/>
      <c r="ET22" s="105"/>
      <c r="EU22" s="105"/>
      <c r="EV22" s="105"/>
      <c r="EW22" s="105"/>
      <c r="EX22" s="105"/>
      <c r="EY22" s="105"/>
      <c r="EZ22" s="105"/>
      <c r="FA22" s="105"/>
      <c r="FB22" s="105"/>
      <c r="FC22" s="105"/>
      <c r="FD22" s="105"/>
      <c r="FE22" s="105"/>
      <c r="FF22" s="105"/>
      <c r="FG22" s="105"/>
      <c r="FH22" s="105"/>
      <c r="FI22" s="105"/>
      <c r="FJ22" s="105"/>
      <c r="FK22" s="105"/>
      <c r="FL22" s="105"/>
      <c r="FM22" s="105"/>
      <c r="FN22" s="105"/>
      <c r="FO22" s="105"/>
      <c r="FP22" s="105"/>
      <c r="FQ22" s="105"/>
      <c r="FR22" s="105"/>
      <c r="FS22" s="105"/>
      <c r="FT22" s="105"/>
      <c r="FU22" s="105"/>
      <c r="FV22" s="105"/>
      <c r="FW22" s="105"/>
      <c r="FX22" s="105"/>
      <c r="FY22" s="105"/>
      <c r="FZ22" s="105"/>
      <c r="GA22" s="105"/>
      <c r="GB22" s="105"/>
      <c r="GC22" s="105"/>
      <c r="GD22" s="105"/>
      <c r="GE22" s="105"/>
      <c r="GF22" s="105"/>
      <c r="GG22" s="105"/>
      <c r="GH22" s="105"/>
      <c r="GI22" s="105"/>
      <c r="GJ22" s="105"/>
      <c r="GK22" s="105"/>
      <c r="GL22" s="105"/>
      <c r="GM22" s="105"/>
      <c r="GN22" s="105"/>
      <c r="GO22" s="105"/>
      <c r="GP22" s="105"/>
      <c r="GQ22" s="105"/>
      <c r="GR22" s="105"/>
      <c r="GS22" s="105"/>
      <c r="GT22" s="105"/>
      <c r="GU22" s="105"/>
      <c r="GV22" s="105"/>
      <c r="GW22" s="105"/>
      <c r="GX22" s="105"/>
      <c r="GY22" s="105"/>
      <c r="GZ22" s="105"/>
      <c r="HA22" s="105"/>
      <c r="HB22" s="105"/>
      <c r="HC22" s="105"/>
      <c r="HD22" s="105"/>
      <c r="HE22" s="105"/>
      <c r="HF22" s="105"/>
      <c r="HG22" s="105"/>
      <c r="HH22" s="105"/>
      <c r="HI22" s="105"/>
      <c r="HJ22" s="105"/>
      <c r="HK22" s="105"/>
      <c r="HL22" s="105"/>
      <c r="HM22" s="105"/>
      <c r="HN22" s="105"/>
      <c r="HO22" s="105"/>
      <c r="HP22" s="105"/>
      <c r="HQ22" s="105"/>
      <c r="HR22" s="105"/>
      <c r="HS22" s="105"/>
      <c r="HT22" s="105"/>
      <c r="HU22" s="105"/>
      <c r="HV22" s="105"/>
      <c r="HW22" s="105"/>
      <c r="HX22" s="105"/>
      <c r="HY22" s="105"/>
      <c r="HZ22" s="105"/>
      <c r="IA22" s="105"/>
      <c r="IB22" s="105"/>
      <c r="IC22" s="105"/>
      <c r="ID22" s="105"/>
      <c r="IE22" s="105"/>
      <c r="IF22" s="105"/>
      <c r="IG22" s="105"/>
      <c r="IH22" s="105"/>
      <c r="II22" s="105"/>
      <c r="IJ22" s="105"/>
      <c r="IK22" s="105"/>
      <c r="IL22" s="105"/>
      <c r="IM22" s="105"/>
      <c r="IN22" s="105"/>
      <c r="IO22" s="105"/>
      <c r="IP22" s="105"/>
      <c r="IQ22" s="105"/>
      <c r="IR22" s="105"/>
      <c r="IS22" s="105"/>
      <c r="IT22" s="105"/>
      <c r="IU22" s="105"/>
      <c r="IV22" s="105"/>
      <c r="IW22" s="105"/>
      <c r="IX22" s="105"/>
      <c r="IY22" s="105"/>
      <c r="IZ22" s="105"/>
      <c r="JA22" s="105"/>
      <c r="JB22" s="105"/>
      <c r="JC22" s="105"/>
      <c r="JD22" s="105"/>
      <c r="JE22" s="105"/>
      <c r="JF22" s="105"/>
      <c r="JG22" s="105"/>
      <c r="JH22" s="105"/>
      <c r="JI22" s="105"/>
      <c r="JJ22" s="105"/>
      <c r="JK22" s="105"/>
      <c r="JL22" s="105"/>
      <c r="JM22" s="105"/>
      <c r="JN22" s="105"/>
      <c r="JO22" s="105"/>
      <c r="JP22" s="105"/>
      <c r="JQ22" s="105"/>
      <c r="JR22" s="105"/>
      <c r="JS22" s="105"/>
      <c r="JT22" s="105"/>
      <c r="JU22" s="105"/>
      <c r="JV22" s="105"/>
      <c r="JW22" s="105"/>
      <c r="JX22" s="105"/>
      <c r="JY22" s="105"/>
      <c r="JZ22" s="105"/>
      <c r="KA22" s="105"/>
      <c r="KB22" s="105"/>
      <c r="KC22" s="105"/>
      <c r="KD22" s="105"/>
      <c r="KE22" s="105"/>
      <c r="KF22" s="105"/>
      <c r="KG22" s="105"/>
      <c r="KH22" s="105"/>
      <c r="KI22" s="105"/>
      <c r="KJ22" s="105"/>
      <c r="KK22" s="105"/>
      <c r="KL22" s="105"/>
      <c r="KM22" s="105"/>
      <c r="KN22" s="105"/>
      <c r="KO22" s="105"/>
      <c r="KP22" s="105"/>
      <c r="KQ22" s="105"/>
      <c r="KR22" s="105"/>
      <c r="KS22" s="105"/>
      <c r="KT22" s="105"/>
      <c r="KU22" s="105"/>
      <c r="KV22" s="105"/>
      <c r="KW22" s="105"/>
      <c r="KX22" s="105"/>
      <c r="KY22" s="105"/>
      <c r="KZ22" s="105"/>
      <c r="LA22" s="105"/>
      <c r="LB22" s="105"/>
      <c r="LC22" s="105"/>
      <c r="LD22" s="105"/>
      <c r="LE22" s="105"/>
      <c r="LF22" s="105"/>
      <c r="LG22" s="105"/>
      <c r="LH22" s="105"/>
      <c r="LI22" s="105"/>
      <c r="LJ22" s="105"/>
      <c r="LK22" s="105"/>
      <c r="LL22" s="105"/>
      <c r="LM22" s="105"/>
      <c r="LN22" s="105"/>
      <c r="LO22" s="105"/>
      <c r="LP22" s="105"/>
      <c r="LQ22" s="105"/>
      <c r="LR22" s="105"/>
      <c r="LS22" s="105"/>
      <c r="LT22" s="105"/>
      <c r="LU22" s="105"/>
      <c r="LV22" s="105"/>
      <c r="LW22" s="105"/>
      <c r="LX22" s="105"/>
      <c r="LY22" s="105"/>
      <c r="LZ22" s="105"/>
      <c r="MA22" s="105"/>
      <c r="MB22" s="105"/>
      <c r="MC22" s="105"/>
      <c r="MD22" s="105"/>
      <c r="ME22" s="105"/>
      <c r="MF22" s="105"/>
      <c r="MG22" s="105"/>
      <c r="MH22" s="105"/>
      <c r="MI22" s="105"/>
      <c r="MJ22" s="105"/>
      <c r="MK22" s="105"/>
      <c r="ML22" s="105"/>
      <c r="MM22" s="105"/>
      <c r="MN22" s="105"/>
      <c r="MO22" s="105"/>
      <c r="MP22" s="105"/>
      <c r="MQ22" s="105"/>
      <c r="MR22" s="105"/>
      <c r="MS22" s="105"/>
      <c r="MT22" s="105"/>
      <c r="MU22" s="105"/>
      <c r="MV22" s="105"/>
      <c r="MW22" s="105"/>
      <c r="MX22" s="105"/>
      <c r="MY22" s="105"/>
      <c r="MZ22" s="105"/>
      <c r="NA22" s="105"/>
      <c r="NB22" s="105"/>
      <c r="NC22" s="105"/>
      <c r="ND22" s="105"/>
      <c r="NE22" s="105"/>
      <c r="NF22" s="105"/>
      <c r="NG22" s="105"/>
      <c r="NH22" s="105"/>
      <c r="NI22" s="105"/>
      <c r="NJ22" s="105"/>
      <c r="NK22" s="105"/>
      <c r="NL22" s="105"/>
      <c r="NM22" s="105"/>
      <c r="NN22" s="105"/>
      <c r="NO22" s="105"/>
      <c r="NP22" s="105"/>
      <c r="NQ22" s="105"/>
      <c r="NR22" s="105"/>
      <c r="NS22" s="105"/>
      <c r="NT22" s="105"/>
      <c r="NU22" s="105"/>
      <c r="NV22" s="105"/>
      <c r="NW22" s="105"/>
      <c r="NX22" s="105"/>
      <c r="NY22" s="105"/>
      <c r="NZ22" s="105"/>
      <c r="OA22" s="105"/>
      <c r="OB22" s="105"/>
      <c r="OC22" s="105"/>
      <c r="OD22" s="105"/>
      <c r="OE22" s="105"/>
      <c r="OF22" s="105"/>
      <c r="OG22" s="105"/>
      <c r="OH22" s="105"/>
      <c r="OI22" s="105"/>
      <c r="OJ22" s="105"/>
      <c r="OK22" s="105"/>
      <c r="OL22" s="105"/>
      <c r="OM22" s="105"/>
      <c r="ON22" s="105"/>
      <c r="OO22" s="105"/>
      <c r="OP22" s="105"/>
      <c r="OQ22" s="105"/>
      <c r="OR22" s="105"/>
      <c r="OS22" s="105"/>
      <c r="OT22" s="105"/>
      <c r="OU22" s="105"/>
    </row>
    <row r="23" spans="1:411" s="83" customFormat="1" ht="45">
      <c r="A23" s="72" t="str">
        <f>_xlfn.XLOOKUP(G23,'[1]Basislijst vraag'!$B$2:$B$193,'[1]Basislijst vraag'!$V$2:$V$193,0)</f>
        <v>Rijkswaterstaat</v>
      </c>
      <c r="B23" s="72" t="str">
        <f>_xlfn.XLOOKUP(G23,'[1]Basislijst vraag'!$B$2:$B$193,'[1]Basislijst vraag'!$G$2:$G$193,0)</f>
        <v>Michiel Feijt</v>
      </c>
      <c r="C23" s="104" t="s">
        <v>229</v>
      </c>
      <c r="D23" s="72" t="str">
        <f>_xlfn.XLOOKUP(G23,'[1]Basislijst vraag'!$B$2:$B$193,'[1]Basislijst vraag'!$AX$2:$AX$193,0)</f>
        <v>Prioritaire dataset voor e-reporting, INSPIRE, HVD</v>
      </c>
      <c r="E23" s="72" t="str">
        <f>_xlfn.XLOOKUP(G23,'[1]Basislijst vraag'!$B$2:$B$193,'[1]Basislijst vraag'!$AZ$2:$AZ$193,0)</f>
        <v>Aardobservatie en milieu</v>
      </c>
      <c r="F23" s="72" t="str">
        <f>_xlfn.XLOOKUP(G23,'[1]Basislijst vraag'!$B$2:$B$193,'[1]Basislijst vraag'!$AJ$2:$AJ$193,0)</f>
        <v>Faciliteiten voor productie en industrie</v>
      </c>
      <c r="G23" s="104" t="s">
        <v>245</v>
      </c>
      <c r="H23" s="104" t="s">
        <v>245</v>
      </c>
      <c r="I23" s="104" t="s">
        <v>231</v>
      </c>
      <c r="J23" s="72" t="str">
        <f>_xlfn.XLOOKUP(G23,'[1]Basislijst vraag'!$B$2:$B$193,'[1]Basislijst vraag'!$M$2:$M$193,0)</f>
        <v>Faciliteiten voor productie en industrie - Economische activiteit - C Industrie - Register Externe Veiligheid (REV)</v>
      </c>
      <c r="K23" s="72" t="str">
        <f>_xlfn.XLOOKUP(G23,'[1]Basislijst vraag'!$B$2:$B$193,'[1]Basislijst vraag'!$F$2:$F$193,0)</f>
        <v>Helder</v>
      </c>
      <c r="L23" s="79" t="s">
        <v>232</v>
      </c>
      <c r="M23" s="73" t="s">
        <v>233</v>
      </c>
      <c r="N23" s="73" t="s">
        <v>3</v>
      </c>
      <c r="O23" s="73" t="s">
        <v>3</v>
      </c>
      <c r="P23" s="73" t="s">
        <v>17</v>
      </c>
      <c r="Q23" s="80" t="s">
        <v>234</v>
      </c>
      <c r="R23" s="101" t="s">
        <v>246</v>
      </c>
      <c r="S23" s="73" t="s">
        <v>247</v>
      </c>
      <c r="T23" s="80"/>
      <c r="U23" s="80"/>
      <c r="V23" s="73" t="s">
        <v>247</v>
      </c>
      <c r="W23" s="100"/>
      <c r="X23" s="100"/>
      <c r="Y23" s="100"/>
      <c r="Z23" s="73"/>
      <c r="AA23" s="73" t="s">
        <v>237</v>
      </c>
      <c r="AB23" s="73" t="s">
        <v>238</v>
      </c>
      <c r="AC23" s="73"/>
      <c r="AD23" s="86"/>
      <c r="AE23" s="73" t="s">
        <v>98</v>
      </c>
      <c r="AF23" s="73" t="s">
        <v>239</v>
      </c>
      <c r="AG23" s="73" t="s">
        <v>240</v>
      </c>
      <c r="AH23" s="19" t="s">
        <v>241</v>
      </c>
      <c r="AI23" s="73" t="s">
        <v>102</v>
      </c>
      <c r="AJ23" s="19" t="s">
        <v>122</v>
      </c>
      <c r="AK23" s="19" t="s">
        <v>104</v>
      </c>
      <c r="AL23" s="73" t="s">
        <v>3</v>
      </c>
      <c r="AM23" s="73" t="s">
        <v>3</v>
      </c>
      <c r="AN23" s="73"/>
      <c r="AO23" s="73"/>
      <c r="AP23" s="73"/>
      <c r="AQ23" s="73"/>
      <c r="AR23" s="56"/>
      <c r="AS23" s="73"/>
      <c r="AT23" s="73"/>
      <c r="AU23" s="73"/>
      <c r="AV23" s="73"/>
      <c r="AW23" s="73"/>
      <c r="AX23" s="73"/>
      <c r="AY23" s="85">
        <v>44893</v>
      </c>
      <c r="AZ23" s="73"/>
      <c r="BA23" s="73"/>
      <c r="BB23" s="60" t="s">
        <v>106</v>
      </c>
      <c r="BC23" s="60" t="s">
        <v>106</v>
      </c>
      <c r="BD23" s="64" t="s">
        <v>106</v>
      </c>
      <c r="BE23" s="65" t="s">
        <v>106</v>
      </c>
      <c r="BF23" s="60" t="s">
        <v>106</v>
      </c>
      <c r="BG23" s="60" t="s">
        <v>106</v>
      </c>
      <c r="BH23" s="58" t="s">
        <v>106</v>
      </c>
      <c r="BI23" s="66" t="s">
        <v>106</v>
      </c>
      <c r="BJ23" s="58" t="s">
        <v>106</v>
      </c>
      <c r="BK23" s="58" t="s">
        <v>106</v>
      </c>
      <c r="BL23" s="60" t="s">
        <v>106</v>
      </c>
      <c r="BM23" s="73"/>
      <c r="BN23" s="73"/>
      <c r="BO23" s="61"/>
      <c r="BP23" s="61"/>
      <c r="BQ23" s="73"/>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c r="EB23" s="105"/>
      <c r="EC23" s="105"/>
      <c r="ED23" s="105"/>
      <c r="EE23" s="105"/>
      <c r="EF23" s="105"/>
      <c r="EG23" s="105"/>
      <c r="EH23" s="105"/>
      <c r="EI23" s="105"/>
      <c r="EJ23" s="105"/>
      <c r="EK23" s="105"/>
      <c r="EL23" s="105"/>
      <c r="EM23" s="105"/>
      <c r="EN23" s="105"/>
      <c r="EO23" s="105"/>
      <c r="EP23" s="105"/>
      <c r="EQ23" s="105"/>
      <c r="ER23" s="105"/>
      <c r="ES23" s="105"/>
      <c r="ET23" s="105"/>
      <c r="EU23" s="105"/>
      <c r="EV23" s="105"/>
      <c r="EW23" s="105"/>
      <c r="EX23" s="105"/>
      <c r="EY23" s="105"/>
      <c r="EZ23" s="105"/>
      <c r="FA23" s="105"/>
      <c r="FB23" s="105"/>
      <c r="FC23" s="105"/>
      <c r="FD23" s="105"/>
      <c r="FE23" s="105"/>
      <c r="FF23" s="105"/>
      <c r="FG23" s="105"/>
      <c r="FH23" s="105"/>
      <c r="FI23" s="105"/>
      <c r="FJ23" s="105"/>
      <c r="FK23" s="105"/>
      <c r="FL23" s="105"/>
      <c r="FM23" s="105"/>
      <c r="FN23" s="105"/>
      <c r="FO23" s="105"/>
      <c r="FP23" s="105"/>
      <c r="FQ23" s="105"/>
      <c r="FR23" s="105"/>
      <c r="FS23" s="105"/>
      <c r="FT23" s="105"/>
      <c r="FU23" s="105"/>
      <c r="FV23" s="105"/>
      <c r="FW23" s="105"/>
      <c r="FX23" s="105"/>
      <c r="FY23" s="105"/>
      <c r="FZ23" s="105"/>
      <c r="GA23" s="105"/>
      <c r="GB23" s="105"/>
      <c r="GC23" s="105"/>
      <c r="GD23" s="105"/>
      <c r="GE23" s="105"/>
      <c r="GF23" s="105"/>
      <c r="GG23" s="105"/>
      <c r="GH23" s="105"/>
      <c r="GI23" s="105"/>
      <c r="GJ23" s="105"/>
      <c r="GK23" s="105"/>
      <c r="GL23" s="105"/>
      <c r="GM23" s="105"/>
      <c r="GN23" s="105"/>
      <c r="GO23" s="105"/>
      <c r="GP23" s="105"/>
      <c r="GQ23" s="105"/>
      <c r="GR23" s="105"/>
      <c r="GS23" s="105"/>
      <c r="GT23" s="105"/>
      <c r="GU23" s="105"/>
      <c r="GV23" s="105"/>
      <c r="GW23" s="105"/>
      <c r="GX23" s="105"/>
      <c r="GY23" s="105"/>
      <c r="GZ23" s="105"/>
      <c r="HA23" s="105"/>
      <c r="HB23" s="105"/>
      <c r="HC23" s="105"/>
      <c r="HD23" s="105"/>
      <c r="HE23" s="105"/>
      <c r="HF23" s="105"/>
      <c r="HG23" s="105"/>
      <c r="HH23" s="105"/>
      <c r="HI23" s="105"/>
      <c r="HJ23" s="105"/>
      <c r="HK23" s="105"/>
      <c r="HL23" s="105"/>
      <c r="HM23" s="105"/>
      <c r="HN23" s="105"/>
      <c r="HO23" s="105"/>
      <c r="HP23" s="105"/>
      <c r="HQ23" s="105"/>
      <c r="HR23" s="105"/>
      <c r="HS23" s="105"/>
      <c r="HT23" s="105"/>
      <c r="HU23" s="105"/>
      <c r="HV23" s="105"/>
      <c r="HW23" s="105"/>
      <c r="HX23" s="105"/>
      <c r="HY23" s="105"/>
      <c r="HZ23" s="105"/>
      <c r="IA23" s="105"/>
      <c r="IB23" s="105"/>
      <c r="IC23" s="105"/>
      <c r="ID23" s="105"/>
      <c r="IE23" s="105"/>
      <c r="IF23" s="105"/>
      <c r="IG23" s="105"/>
      <c r="IH23" s="105"/>
      <c r="II23" s="105"/>
      <c r="IJ23" s="105"/>
      <c r="IK23" s="105"/>
      <c r="IL23" s="105"/>
      <c r="IM23" s="105"/>
      <c r="IN23" s="105"/>
      <c r="IO23" s="105"/>
      <c r="IP23" s="105"/>
      <c r="IQ23" s="105"/>
      <c r="IR23" s="105"/>
      <c r="IS23" s="105"/>
      <c r="IT23" s="105"/>
      <c r="IU23" s="105"/>
      <c r="IV23" s="105"/>
      <c r="IW23" s="105"/>
      <c r="IX23" s="105"/>
      <c r="IY23" s="105"/>
      <c r="IZ23" s="105"/>
      <c r="JA23" s="105"/>
      <c r="JB23" s="105"/>
      <c r="JC23" s="105"/>
      <c r="JD23" s="105"/>
      <c r="JE23" s="105"/>
      <c r="JF23" s="105"/>
      <c r="JG23" s="105"/>
      <c r="JH23" s="105"/>
      <c r="JI23" s="105"/>
      <c r="JJ23" s="105"/>
      <c r="JK23" s="105"/>
      <c r="JL23" s="105"/>
      <c r="JM23" s="105"/>
      <c r="JN23" s="105"/>
      <c r="JO23" s="105"/>
      <c r="JP23" s="105"/>
      <c r="JQ23" s="105"/>
      <c r="JR23" s="105"/>
      <c r="JS23" s="105"/>
      <c r="JT23" s="105"/>
      <c r="JU23" s="105"/>
      <c r="JV23" s="105"/>
      <c r="JW23" s="105"/>
      <c r="JX23" s="105"/>
      <c r="JY23" s="105"/>
      <c r="JZ23" s="105"/>
      <c r="KA23" s="105"/>
      <c r="KB23" s="105"/>
      <c r="KC23" s="105"/>
      <c r="KD23" s="105"/>
      <c r="KE23" s="105"/>
      <c r="KF23" s="105"/>
      <c r="KG23" s="105"/>
      <c r="KH23" s="105"/>
      <c r="KI23" s="105"/>
      <c r="KJ23" s="105"/>
      <c r="KK23" s="105"/>
      <c r="KL23" s="105"/>
      <c r="KM23" s="105"/>
      <c r="KN23" s="105"/>
      <c r="KO23" s="105"/>
      <c r="KP23" s="105"/>
      <c r="KQ23" s="105"/>
      <c r="KR23" s="105"/>
      <c r="KS23" s="105"/>
      <c r="KT23" s="105"/>
      <c r="KU23" s="105"/>
      <c r="KV23" s="105"/>
      <c r="KW23" s="105"/>
      <c r="KX23" s="105"/>
      <c r="KY23" s="105"/>
      <c r="KZ23" s="105"/>
      <c r="LA23" s="105"/>
      <c r="LB23" s="105"/>
      <c r="LC23" s="105"/>
      <c r="LD23" s="105"/>
      <c r="LE23" s="105"/>
      <c r="LF23" s="105"/>
      <c r="LG23" s="105"/>
      <c r="LH23" s="105"/>
      <c r="LI23" s="105"/>
      <c r="LJ23" s="105"/>
      <c r="LK23" s="105"/>
      <c r="LL23" s="105"/>
      <c r="LM23" s="105"/>
      <c r="LN23" s="105"/>
      <c r="LO23" s="105"/>
      <c r="LP23" s="105"/>
      <c r="LQ23" s="105"/>
      <c r="LR23" s="105"/>
      <c r="LS23" s="105"/>
      <c r="LT23" s="105"/>
      <c r="LU23" s="105"/>
      <c r="LV23" s="105"/>
      <c r="LW23" s="105"/>
      <c r="LX23" s="105"/>
      <c r="LY23" s="105"/>
      <c r="LZ23" s="105"/>
      <c r="MA23" s="105"/>
      <c r="MB23" s="105"/>
      <c r="MC23" s="105"/>
      <c r="MD23" s="105"/>
      <c r="ME23" s="105"/>
      <c r="MF23" s="105"/>
      <c r="MG23" s="105"/>
      <c r="MH23" s="105"/>
      <c r="MI23" s="105"/>
      <c r="MJ23" s="105"/>
      <c r="MK23" s="105"/>
      <c r="ML23" s="105"/>
      <c r="MM23" s="105"/>
      <c r="MN23" s="105"/>
      <c r="MO23" s="105"/>
      <c r="MP23" s="105"/>
      <c r="MQ23" s="105"/>
      <c r="MR23" s="105"/>
      <c r="MS23" s="105"/>
      <c r="MT23" s="105"/>
      <c r="MU23" s="105"/>
      <c r="MV23" s="105"/>
      <c r="MW23" s="105"/>
      <c r="MX23" s="105"/>
      <c r="MY23" s="105"/>
      <c r="MZ23" s="105"/>
      <c r="NA23" s="105"/>
      <c r="NB23" s="105"/>
      <c r="NC23" s="105"/>
      <c r="ND23" s="105"/>
      <c r="NE23" s="105"/>
      <c r="NF23" s="105"/>
      <c r="NG23" s="105"/>
      <c r="NH23" s="105"/>
      <c r="NI23" s="105"/>
      <c r="NJ23" s="105"/>
      <c r="NK23" s="105"/>
      <c r="NL23" s="105"/>
      <c r="NM23" s="105"/>
      <c r="NN23" s="105"/>
      <c r="NO23" s="105"/>
      <c r="NP23" s="105"/>
      <c r="NQ23" s="105"/>
      <c r="NR23" s="105"/>
      <c r="NS23" s="105"/>
      <c r="NT23" s="105"/>
      <c r="NU23" s="105"/>
      <c r="NV23" s="105"/>
      <c r="NW23" s="105"/>
      <c r="NX23" s="105"/>
      <c r="NY23" s="105"/>
      <c r="NZ23" s="105"/>
      <c r="OA23" s="105"/>
      <c r="OB23" s="105"/>
      <c r="OC23" s="105"/>
      <c r="OD23" s="105"/>
      <c r="OE23" s="105"/>
      <c r="OF23" s="105"/>
      <c r="OG23" s="105"/>
      <c r="OH23" s="105"/>
      <c r="OI23" s="105"/>
      <c r="OJ23" s="105"/>
      <c r="OK23" s="105"/>
      <c r="OL23" s="105"/>
      <c r="OM23" s="105"/>
      <c r="ON23" s="105"/>
      <c r="OO23" s="105"/>
      <c r="OP23" s="105"/>
      <c r="OQ23" s="105"/>
      <c r="OR23" s="105"/>
      <c r="OS23" s="105"/>
      <c r="OT23" s="105"/>
      <c r="OU23" s="105"/>
    </row>
    <row r="24" spans="1:411" s="83" customFormat="1" ht="105">
      <c r="A24" s="72" t="str">
        <f>_xlfn.XLOOKUP(G24,'[1]Basislijst vraag'!$B$2:$B$193,'[1]Basislijst vraag'!$V$2:$V$193,0)</f>
        <v>Rijkswaterstaat</v>
      </c>
      <c r="B24" s="72" t="str">
        <f>_xlfn.XLOOKUP(G24,'[1]Basislijst vraag'!$B$2:$B$193,'[1]Basislijst vraag'!$G$2:$G$193,0)</f>
        <v>Michiel Feijt</v>
      </c>
      <c r="C24" s="104" t="s">
        <v>229</v>
      </c>
      <c r="D24" s="72" t="str">
        <f>_xlfn.XLOOKUP(G24,'[1]Basislijst vraag'!$B$2:$B$193,'[1]Basislijst vraag'!$AX$2:$AX$193,0)</f>
        <v>Prioritaire dataset voor e-reporting, INSPIRE, HVD</v>
      </c>
      <c r="E24" s="72" t="str">
        <f>_xlfn.XLOOKUP(G24,'[1]Basislijst vraag'!$B$2:$B$193,'[1]Basislijst vraag'!$AZ$2:$AZ$193,0)</f>
        <v>Aardobservatie en milieu</v>
      </c>
      <c r="F24" s="72" t="str">
        <f>_xlfn.XLOOKUP(G24,'[1]Basislijst vraag'!$B$2:$B$193,'[1]Basislijst vraag'!$AJ$2:$AJ$193,0)</f>
        <v>Faciliteiten voor productie en industrie</v>
      </c>
      <c r="G24" s="104" t="s">
        <v>248</v>
      </c>
      <c r="H24" s="104" t="s">
        <v>248</v>
      </c>
      <c r="I24" s="104" t="s">
        <v>231</v>
      </c>
      <c r="J24" s="72" t="str">
        <f>_xlfn.XLOOKUP(G24,'[1]Basislijst vraag'!$B$2:$B$193,'[1]Basislijst vraag'!$M$2:$M$193,0)</f>
        <v>Faciliteiten voor productie en industrie - Economische activiteit - D Productie en distributie van elektriciteit, gas, stoom en gekoelde lucht - Register Externe Veiligheid (REV)</v>
      </c>
      <c r="K24" s="72" t="str">
        <f>_xlfn.XLOOKUP(G24,'[1]Basislijst vraag'!$B$2:$B$193,'[1]Basislijst vraag'!$F$2:$F$193,0)</f>
        <v>Helder</v>
      </c>
      <c r="L24" s="79" t="s">
        <v>232</v>
      </c>
      <c r="M24" s="73" t="s">
        <v>233</v>
      </c>
      <c r="N24" s="73" t="s">
        <v>3</v>
      </c>
      <c r="O24" s="73" t="s">
        <v>3</v>
      </c>
      <c r="P24" s="73" t="s">
        <v>17</v>
      </c>
      <c r="Q24" s="80" t="s">
        <v>234</v>
      </c>
      <c r="R24" s="101" t="s">
        <v>249</v>
      </c>
      <c r="S24" s="73" t="s">
        <v>250</v>
      </c>
      <c r="T24" s="80"/>
      <c r="U24" s="80"/>
      <c r="V24" s="73" t="s">
        <v>250</v>
      </c>
      <c r="W24" s="100"/>
      <c r="X24" s="100"/>
      <c r="Y24" s="100"/>
      <c r="Z24" s="73"/>
      <c r="AA24" s="73" t="s">
        <v>237</v>
      </c>
      <c r="AB24" s="73" t="s">
        <v>238</v>
      </c>
      <c r="AC24" s="73"/>
      <c r="AD24" s="86"/>
      <c r="AE24" s="73" t="s">
        <v>98</v>
      </c>
      <c r="AF24" s="73" t="s">
        <v>239</v>
      </c>
      <c r="AG24" s="73" t="s">
        <v>240</v>
      </c>
      <c r="AH24" s="19" t="s">
        <v>241</v>
      </c>
      <c r="AI24" s="73" t="s">
        <v>102</v>
      </c>
      <c r="AJ24" s="19" t="s">
        <v>122</v>
      </c>
      <c r="AK24" s="19" t="s">
        <v>104</v>
      </c>
      <c r="AL24" s="73" t="s">
        <v>3</v>
      </c>
      <c r="AM24" s="73" t="s">
        <v>3</v>
      </c>
      <c r="AN24" s="73"/>
      <c r="AO24" s="73"/>
      <c r="AP24" s="73"/>
      <c r="AQ24" s="73"/>
      <c r="AR24" s="56"/>
      <c r="AS24" s="73"/>
      <c r="AT24" s="73"/>
      <c r="AU24" s="73"/>
      <c r="AV24" s="73"/>
      <c r="AW24" s="73"/>
      <c r="AX24" s="73"/>
      <c r="AY24" s="85">
        <v>44893</v>
      </c>
      <c r="AZ24" s="73"/>
      <c r="BA24" s="73"/>
      <c r="BB24" s="60" t="s">
        <v>106</v>
      </c>
      <c r="BC24" s="60" t="s">
        <v>106</v>
      </c>
      <c r="BD24" s="64" t="s">
        <v>106</v>
      </c>
      <c r="BE24" s="65" t="s">
        <v>106</v>
      </c>
      <c r="BF24" s="60" t="s">
        <v>106</v>
      </c>
      <c r="BG24" s="60" t="s">
        <v>106</v>
      </c>
      <c r="BH24" s="58" t="s">
        <v>106</v>
      </c>
      <c r="BI24" s="66" t="s">
        <v>106</v>
      </c>
      <c r="BJ24" s="58" t="s">
        <v>106</v>
      </c>
      <c r="BK24" s="58" t="s">
        <v>106</v>
      </c>
      <c r="BL24" s="60" t="s">
        <v>106</v>
      </c>
      <c r="BM24" s="73"/>
      <c r="BN24" s="73"/>
      <c r="BO24" s="61"/>
      <c r="BP24" s="61"/>
      <c r="BQ24" s="73"/>
      <c r="BR24" s="105"/>
      <c r="BS24" s="105"/>
      <c r="BT24" s="105"/>
      <c r="BU24" s="105"/>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5"/>
      <c r="DJ24" s="105"/>
      <c r="DK24" s="105"/>
      <c r="DL24" s="105"/>
      <c r="DM24" s="105"/>
      <c r="DN24" s="105"/>
      <c r="DO24" s="105"/>
      <c r="DP24" s="105"/>
      <c r="DQ24" s="105"/>
      <c r="DR24" s="105"/>
      <c r="DS24" s="105"/>
      <c r="DT24" s="105"/>
      <c r="DU24" s="105"/>
      <c r="DV24" s="105"/>
      <c r="DW24" s="105"/>
      <c r="DX24" s="105"/>
      <c r="DY24" s="105"/>
      <c r="DZ24" s="105"/>
      <c r="EA24" s="105"/>
      <c r="EB24" s="105"/>
      <c r="EC24" s="105"/>
      <c r="ED24" s="105"/>
      <c r="EE24" s="105"/>
      <c r="EF24" s="105"/>
      <c r="EG24" s="105"/>
      <c r="EH24" s="105"/>
      <c r="EI24" s="105"/>
      <c r="EJ24" s="105"/>
      <c r="EK24" s="105"/>
      <c r="EL24" s="105"/>
      <c r="EM24" s="105"/>
      <c r="EN24" s="105"/>
      <c r="EO24" s="105"/>
      <c r="EP24" s="105"/>
      <c r="EQ24" s="105"/>
      <c r="ER24" s="105"/>
      <c r="ES24" s="105"/>
      <c r="ET24" s="105"/>
      <c r="EU24" s="105"/>
      <c r="EV24" s="105"/>
      <c r="EW24" s="105"/>
      <c r="EX24" s="105"/>
      <c r="EY24" s="105"/>
      <c r="EZ24" s="105"/>
      <c r="FA24" s="105"/>
      <c r="FB24" s="105"/>
      <c r="FC24" s="105"/>
      <c r="FD24" s="105"/>
      <c r="FE24" s="105"/>
      <c r="FF24" s="105"/>
      <c r="FG24" s="105"/>
      <c r="FH24" s="105"/>
      <c r="FI24" s="105"/>
      <c r="FJ24" s="105"/>
      <c r="FK24" s="105"/>
      <c r="FL24" s="105"/>
      <c r="FM24" s="105"/>
      <c r="FN24" s="105"/>
      <c r="FO24" s="105"/>
      <c r="FP24" s="105"/>
      <c r="FQ24" s="105"/>
      <c r="FR24" s="105"/>
      <c r="FS24" s="105"/>
      <c r="FT24" s="105"/>
      <c r="FU24" s="105"/>
      <c r="FV24" s="105"/>
      <c r="FW24" s="105"/>
      <c r="FX24" s="105"/>
      <c r="FY24" s="105"/>
      <c r="FZ24" s="105"/>
      <c r="GA24" s="105"/>
      <c r="GB24" s="105"/>
      <c r="GC24" s="105"/>
      <c r="GD24" s="105"/>
      <c r="GE24" s="105"/>
      <c r="GF24" s="105"/>
      <c r="GG24" s="105"/>
      <c r="GH24" s="105"/>
      <c r="GI24" s="105"/>
      <c r="GJ24" s="105"/>
      <c r="GK24" s="105"/>
      <c r="GL24" s="105"/>
      <c r="GM24" s="105"/>
      <c r="GN24" s="105"/>
      <c r="GO24" s="105"/>
      <c r="GP24" s="105"/>
      <c r="GQ24" s="105"/>
      <c r="GR24" s="105"/>
      <c r="GS24" s="105"/>
      <c r="GT24" s="105"/>
      <c r="GU24" s="105"/>
      <c r="GV24" s="105"/>
      <c r="GW24" s="105"/>
      <c r="GX24" s="105"/>
      <c r="GY24" s="105"/>
      <c r="GZ24" s="105"/>
      <c r="HA24" s="105"/>
      <c r="HB24" s="105"/>
      <c r="HC24" s="105"/>
      <c r="HD24" s="105"/>
      <c r="HE24" s="105"/>
      <c r="HF24" s="105"/>
      <c r="HG24" s="105"/>
      <c r="HH24" s="105"/>
      <c r="HI24" s="105"/>
      <c r="HJ24" s="105"/>
      <c r="HK24" s="105"/>
      <c r="HL24" s="105"/>
      <c r="HM24" s="105"/>
      <c r="HN24" s="105"/>
      <c r="HO24" s="105"/>
      <c r="HP24" s="105"/>
      <c r="HQ24" s="105"/>
      <c r="HR24" s="105"/>
      <c r="HS24" s="105"/>
      <c r="HT24" s="105"/>
      <c r="HU24" s="105"/>
      <c r="HV24" s="105"/>
      <c r="HW24" s="105"/>
      <c r="HX24" s="105"/>
      <c r="HY24" s="105"/>
      <c r="HZ24" s="105"/>
      <c r="IA24" s="105"/>
      <c r="IB24" s="105"/>
      <c r="IC24" s="105"/>
      <c r="ID24" s="105"/>
      <c r="IE24" s="105"/>
      <c r="IF24" s="105"/>
      <c r="IG24" s="105"/>
      <c r="IH24" s="105"/>
      <c r="II24" s="105"/>
      <c r="IJ24" s="105"/>
      <c r="IK24" s="105"/>
      <c r="IL24" s="105"/>
      <c r="IM24" s="105"/>
      <c r="IN24" s="105"/>
      <c r="IO24" s="105"/>
      <c r="IP24" s="105"/>
      <c r="IQ24" s="105"/>
      <c r="IR24" s="105"/>
      <c r="IS24" s="105"/>
      <c r="IT24" s="105"/>
      <c r="IU24" s="105"/>
      <c r="IV24" s="105"/>
      <c r="IW24" s="105"/>
      <c r="IX24" s="105"/>
      <c r="IY24" s="105"/>
      <c r="IZ24" s="105"/>
      <c r="JA24" s="105"/>
      <c r="JB24" s="105"/>
      <c r="JC24" s="105"/>
      <c r="JD24" s="105"/>
      <c r="JE24" s="105"/>
      <c r="JF24" s="105"/>
      <c r="JG24" s="105"/>
      <c r="JH24" s="105"/>
      <c r="JI24" s="105"/>
      <c r="JJ24" s="105"/>
      <c r="JK24" s="105"/>
      <c r="JL24" s="105"/>
      <c r="JM24" s="105"/>
      <c r="JN24" s="105"/>
      <c r="JO24" s="105"/>
      <c r="JP24" s="105"/>
      <c r="JQ24" s="105"/>
      <c r="JR24" s="105"/>
      <c r="JS24" s="105"/>
      <c r="JT24" s="105"/>
      <c r="JU24" s="105"/>
      <c r="JV24" s="105"/>
      <c r="JW24" s="105"/>
      <c r="JX24" s="105"/>
      <c r="JY24" s="105"/>
      <c r="JZ24" s="105"/>
      <c r="KA24" s="105"/>
      <c r="KB24" s="105"/>
      <c r="KC24" s="105"/>
      <c r="KD24" s="105"/>
      <c r="KE24" s="105"/>
      <c r="KF24" s="105"/>
      <c r="KG24" s="105"/>
      <c r="KH24" s="105"/>
      <c r="KI24" s="105"/>
      <c r="KJ24" s="105"/>
      <c r="KK24" s="105"/>
      <c r="KL24" s="105"/>
      <c r="KM24" s="105"/>
      <c r="KN24" s="105"/>
      <c r="KO24" s="105"/>
      <c r="KP24" s="105"/>
      <c r="KQ24" s="105"/>
      <c r="KR24" s="105"/>
      <c r="KS24" s="105"/>
      <c r="KT24" s="105"/>
      <c r="KU24" s="105"/>
      <c r="KV24" s="105"/>
      <c r="KW24" s="105"/>
      <c r="KX24" s="105"/>
      <c r="KY24" s="105"/>
      <c r="KZ24" s="105"/>
      <c r="LA24" s="105"/>
      <c r="LB24" s="105"/>
      <c r="LC24" s="105"/>
      <c r="LD24" s="105"/>
      <c r="LE24" s="105"/>
      <c r="LF24" s="105"/>
      <c r="LG24" s="105"/>
      <c r="LH24" s="105"/>
      <c r="LI24" s="105"/>
      <c r="LJ24" s="105"/>
      <c r="LK24" s="105"/>
      <c r="LL24" s="105"/>
      <c r="LM24" s="105"/>
      <c r="LN24" s="105"/>
      <c r="LO24" s="105"/>
      <c r="LP24" s="105"/>
      <c r="LQ24" s="105"/>
      <c r="LR24" s="105"/>
      <c r="LS24" s="105"/>
      <c r="LT24" s="105"/>
      <c r="LU24" s="105"/>
      <c r="LV24" s="105"/>
      <c r="LW24" s="105"/>
      <c r="LX24" s="105"/>
      <c r="LY24" s="105"/>
      <c r="LZ24" s="105"/>
      <c r="MA24" s="105"/>
      <c r="MB24" s="105"/>
      <c r="MC24" s="105"/>
      <c r="MD24" s="105"/>
      <c r="ME24" s="105"/>
      <c r="MF24" s="105"/>
      <c r="MG24" s="105"/>
      <c r="MH24" s="105"/>
      <c r="MI24" s="105"/>
      <c r="MJ24" s="105"/>
      <c r="MK24" s="105"/>
      <c r="ML24" s="105"/>
      <c r="MM24" s="105"/>
      <c r="MN24" s="105"/>
      <c r="MO24" s="105"/>
      <c r="MP24" s="105"/>
      <c r="MQ24" s="105"/>
      <c r="MR24" s="105"/>
      <c r="MS24" s="105"/>
      <c r="MT24" s="105"/>
      <c r="MU24" s="105"/>
      <c r="MV24" s="105"/>
      <c r="MW24" s="105"/>
      <c r="MX24" s="105"/>
      <c r="MY24" s="105"/>
      <c r="MZ24" s="105"/>
      <c r="NA24" s="105"/>
      <c r="NB24" s="105"/>
      <c r="NC24" s="105"/>
      <c r="ND24" s="105"/>
      <c r="NE24" s="105"/>
      <c r="NF24" s="105"/>
      <c r="NG24" s="105"/>
      <c r="NH24" s="105"/>
      <c r="NI24" s="105"/>
      <c r="NJ24" s="105"/>
      <c r="NK24" s="105"/>
      <c r="NL24" s="105"/>
      <c r="NM24" s="105"/>
      <c r="NN24" s="105"/>
      <c r="NO24" s="105"/>
      <c r="NP24" s="105"/>
      <c r="NQ24" s="105"/>
      <c r="NR24" s="105"/>
      <c r="NS24" s="105"/>
      <c r="NT24" s="105"/>
      <c r="NU24" s="105"/>
      <c r="NV24" s="105"/>
      <c r="NW24" s="105"/>
      <c r="NX24" s="105"/>
      <c r="NY24" s="105"/>
      <c r="NZ24" s="105"/>
      <c r="OA24" s="105"/>
      <c r="OB24" s="105"/>
      <c r="OC24" s="105"/>
      <c r="OD24" s="105"/>
      <c r="OE24" s="105"/>
      <c r="OF24" s="105"/>
      <c r="OG24" s="105"/>
      <c r="OH24" s="105"/>
      <c r="OI24" s="105"/>
      <c r="OJ24" s="105"/>
      <c r="OK24" s="105"/>
      <c r="OL24" s="105"/>
      <c r="OM24" s="105"/>
      <c r="ON24" s="105"/>
      <c r="OO24" s="105"/>
      <c r="OP24" s="105"/>
      <c r="OQ24" s="105"/>
      <c r="OR24" s="105"/>
      <c r="OS24" s="105"/>
      <c r="OT24" s="105"/>
      <c r="OU24" s="105"/>
    </row>
    <row r="25" spans="1:411" s="83" customFormat="1" ht="45">
      <c r="A25" s="72" t="str">
        <f>_xlfn.XLOOKUP(G25,'[1]Basislijst vraag'!$B$2:$B$193,'[1]Basislijst vraag'!$V$2:$V$193,0)</f>
        <v>Rijkswaterstaat</v>
      </c>
      <c r="B25" s="72" t="str">
        <f>_xlfn.XLOOKUP(G25,'[1]Basislijst vraag'!$B$2:$B$193,'[1]Basislijst vraag'!$G$2:$G$193,0)</f>
        <v>Michiel Feijt</v>
      </c>
      <c r="C25" s="104" t="s">
        <v>229</v>
      </c>
      <c r="D25" s="72" t="str">
        <f>_xlfn.XLOOKUP(G25,'[1]Basislijst vraag'!$B$2:$B$193,'[1]Basislijst vraag'!$AX$2:$AX$193,0)</f>
        <v>Prioritaire dataset voor e-reporting, INSPIRE, HVD</v>
      </c>
      <c r="E25" s="72" t="str">
        <f>_xlfn.XLOOKUP(G25,'[1]Basislijst vraag'!$B$2:$B$193,'[1]Basislijst vraag'!$AZ$2:$AZ$193,0)</f>
        <v>Aardobservatie en milieu</v>
      </c>
      <c r="F25" s="72" t="str">
        <f>_xlfn.XLOOKUP(G25,'[1]Basislijst vraag'!$B$2:$B$193,'[1]Basislijst vraag'!$AJ$2:$AJ$193,0)</f>
        <v>Faciliteiten voor productie en industrie</v>
      </c>
      <c r="G25" s="104" t="s">
        <v>251</v>
      </c>
      <c r="H25" s="104" t="s">
        <v>251</v>
      </c>
      <c r="I25" s="104" t="s">
        <v>231</v>
      </c>
      <c r="J25" s="72" t="str">
        <f>_xlfn.XLOOKUP(G25,'[1]Basislijst vraag'!$B$2:$B$193,'[1]Basislijst vraag'!$M$2:$M$193,0)</f>
        <v>Faciliteiten voor productie en industrie - Economische activiteit - F Bouwnijverheid - Register Externe Veiligheid (REV)</v>
      </c>
      <c r="K25" s="72" t="str">
        <f>_xlfn.XLOOKUP(G25,'[1]Basislijst vraag'!$B$2:$B$193,'[1]Basislijst vraag'!$F$2:$F$193,0)</f>
        <v>Helder</v>
      </c>
      <c r="L25" s="79" t="s">
        <v>232</v>
      </c>
      <c r="M25" s="73" t="s">
        <v>233</v>
      </c>
      <c r="N25" s="73" t="s">
        <v>3</v>
      </c>
      <c r="O25" s="73" t="s">
        <v>3</v>
      </c>
      <c r="P25" s="73" t="s">
        <v>17</v>
      </c>
      <c r="Q25" s="80" t="s">
        <v>234</v>
      </c>
      <c r="R25" s="101" t="s">
        <v>252</v>
      </c>
      <c r="S25" s="73" t="s">
        <v>253</v>
      </c>
      <c r="T25" s="80"/>
      <c r="U25" s="80"/>
      <c r="V25" s="73" t="s">
        <v>253</v>
      </c>
      <c r="W25" s="100"/>
      <c r="X25" s="100"/>
      <c r="Y25" s="100"/>
      <c r="Z25" s="73"/>
      <c r="AA25" s="73" t="s">
        <v>237</v>
      </c>
      <c r="AB25" s="73" t="s">
        <v>238</v>
      </c>
      <c r="AC25" s="73"/>
      <c r="AD25" s="86"/>
      <c r="AE25" s="73" t="s">
        <v>98</v>
      </c>
      <c r="AF25" s="73" t="s">
        <v>239</v>
      </c>
      <c r="AG25" s="73" t="s">
        <v>240</v>
      </c>
      <c r="AH25" s="19" t="s">
        <v>241</v>
      </c>
      <c r="AI25" s="73" t="s">
        <v>102</v>
      </c>
      <c r="AJ25" s="19" t="s">
        <v>122</v>
      </c>
      <c r="AK25" s="19" t="s">
        <v>104</v>
      </c>
      <c r="AL25" s="73" t="s">
        <v>3</v>
      </c>
      <c r="AM25" s="73" t="s">
        <v>3</v>
      </c>
      <c r="AN25" s="73"/>
      <c r="AO25" s="73"/>
      <c r="AP25" s="73"/>
      <c r="AQ25" s="73"/>
      <c r="AR25" s="56"/>
      <c r="AS25" s="73"/>
      <c r="AT25" s="73"/>
      <c r="AU25" s="73"/>
      <c r="AV25" s="73"/>
      <c r="AW25" s="73"/>
      <c r="AX25" s="73"/>
      <c r="AY25" s="85">
        <v>44893</v>
      </c>
      <c r="AZ25" s="73"/>
      <c r="BA25" s="73"/>
      <c r="BB25" s="60" t="s">
        <v>106</v>
      </c>
      <c r="BC25" s="60" t="s">
        <v>106</v>
      </c>
      <c r="BD25" s="64" t="s">
        <v>106</v>
      </c>
      <c r="BE25" s="65" t="s">
        <v>106</v>
      </c>
      <c r="BF25" s="60" t="s">
        <v>106</v>
      </c>
      <c r="BG25" s="60" t="s">
        <v>106</v>
      </c>
      <c r="BH25" s="58" t="s">
        <v>106</v>
      </c>
      <c r="BI25" s="66" t="s">
        <v>106</v>
      </c>
      <c r="BJ25" s="58" t="s">
        <v>106</v>
      </c>
      <c r="BK25" s="58" t="s">
        <v>106</v>
      </c>
      <c r="BL25" s="60" t="s">
        <v>106</v>
      </c>
      <c r="BM25" s="73"/>
      <c r="BN25" s="73"/>
      <c r="BO25" s="61"/>
      <c r="BP25" s="61"/>
      <c r="BQ25" s="73"/>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c r="EB25" s="105"/>
      <c r="EC25" s="105"/>
      <c r="ED25" s="105"/>
      <c r="EE25" s="105"/>
      <c r="EF25" s="105"/>
      <c r="EG25" s="105"/>
      <c r="EH25" s="105"/>
      <c r="EI25" s="105"/>
      <c r="EJ25" s="105"/>
      <c r="EK25" s="105"/>
      <c r="EL25" s="105"/>
      <c r="EM25" s="105"/>
      <c r="EN25" s="105"/>
      <c r="EO25" s="105"/>
      <c r="EP25" s="105"/>
      <c r="EQ25" s="105"/>
      <c r="ER25" s="105"/>
      <c r="ES25" s="105"/>
      <c r="ET25" s="105"/>
      <c r="EU25" s="105"/>
      <c r="EV25" s="105"/>
      <c r="EW25" s="105"/>
      <c r="EX25" s="105"/>
      <c r="EY25" s="105"/>
      <c r="EZ25" s="105"/>
      <c r="FA25" s="105"/>
      <c r="FB25" s="105"/>
      <c r="FC25" s="105"/>
      <c r="FD25" s="105"/>
      <c r="FE25" s="105"/>
      <c r="FF25" s="105"/>
      <c r="FG25" s="105"/>
      <c r="FH25" s="105"/>
      <c r="FI25" s="105"/>
      <c r="FJ25" s="105"/>
      <c r="FK25" s="105"/>
      <c r="FL25" s="105"/>
      <c r="FM25" s="105"/>
      <c r="FN25" s="105"/>
      <c r="FO25" s="105"/>
      <c r="FP25" s="105"/>
      <c r="FQ25" s="105"/>
      <c r="FR25" s="105"/>
      <c r="FS25" s="105"/>
      <c r="FT25" s="105"/>
      <c r="FU25" s="105"/>
      <c r="FV25" s="105"/>
      <c r="FW25" s="105"/>
      <c r="FX25" s="105"/>
      <c r="FY25" s="105"/>
      <c r="FZ25" s="105"/>
      <c r="GA25" s="105"/>
      <c r="GB25" s="105"/>
      <c r="GC25" s="105"/>
      <c r="GD25" s="105"/>
      <c r="GE25" s="105"/>
      <c r="GF25" s="105"/>
      <c r="GG25" s="105"/>
      <c r="GH25" s="105"/>
      <c r="GI25" s="105"/>
      <c r="GJ25" s="105"/>
      <c r="GK25" s="105"/>
      <c r="GL25" s="105"/>
      <c r="GM25" s="105"/>
      <c r="GN25" s="105"/>
      <c r="GO25" s="105"/>
      <c r="GP25" s="105"/>
      <c r="GQ25" s="105"/>
      <c r="GR25" s="105"/>
      <c r="GS25" s="105"/>
      <c r="GT25" s="105"/>
      <c r="GU25" s="105"/>
      <c r="GV25" s="105"/>
      <c r="GW25" s="105"/>
      <c r="GX25" s="105"/>
      <c r="GY25" s="105"/>
      <c r="GZ25" s="105"/>
      <c r="HA25" s="105"/>
      <c r="HB25" s="105"/>
      <c r="HC25" s="105"/>
      <c r="HD25" s="105"/>
      <c r="HE25" s="105"/>
      <c r="HF25" s="105"/>
      <c r="HG25" s="105"/>
      <c r="HH25" s="105"/>
      <c r="HI25" s="105"/>
      <c r="HJ25" s="105"/>
      <c r="HK25" s="105"/>
      <c r="HL25" s="105"/>
      <c r="HM25" s="105"/>
      <c r="HN25" s="105"/>
      <c r="HO25" s="105"/>
      <c r="HP25" s="105"/>
      <c r="HQ25" s="105"/>
      <c r="HR25" s="105"/>
      <c r="HS25" s="105"/>
      <c r="HT25" s="105"/>
      <c r="HU25" s="105"/>
      <c r="HV25" s="105"/>
      <c r="HW25" s="105"/>
      <c r="HX25" s="105"/>
      <c r="HY25" s="105"/>
      <c r="HZ25" s="105"/>
      <c r="IA25" s="105"/>
      <c r="IB25" s="105"/>
      <c r="IC25" s="105"/>
      <c r="ID25" s="105"/>
      <c r="IE25" s="105"/>
      <c r="IF25" s="105"/>
      <c r="IG25" s="105"/>
      <c r="IH25" s="105"/>
      <c r="II25" s="105"/>
      <c r="IJ25" s="105"/>
      <c r="IK25" s="105"/>
      <c r="IL25" s="105"/>
      <c r="IM25" s="105"/>
      <c r="IN25" s="105"/>
      <c r="IO25" s="105"/>
      <c r="IP25" s="105"/>
      <c r="IQ25" s="105"/>
      <c r="IR25" s="105"/>
      <c r="IS25" s="105"/>
      <c r="IT25" s="105"/>
      <c r="IU25" s="105"/>
      <c r="IV25" s="105"/>
      <c r="IW25" s="105"/>
      <c r="IX25" s="105"/>
      <c r="IY25" s="105"/>
      <c r="IZ25" s="105"/>
      <c r="JA25" s="105"/>
      <c r="JB25" s="105"/>
      <c r="JC25" s="105"/>
      <c r="JD25" s="105"/>
      <c r="JE25" s="105"/>
      <c r="JF25" s="105"/>
      <c r="JG25" s="105"/>
      <c r="JH25" s="105"/>
      <c r="JI25" s="105"/>
      <c r="JJ25" s="105"/>
      <c r="JK25" s="105"/>
      <c r="JL25" s="105"/>
      <c r="JM25" s="105"/>
      <c r="JN25" s="105"/>
      <c r="JO25" s="105"/>
      <c r="JP25" s="105"/>
      <c r="JQ25" s="105"/>
      <c r="JR25" s="105"/>
      <c r="JS25" s="105"/>
      <c r="JT25" s="105"/>
      <c r="JU25" s="105"/>
      <c r="JV25" s="105"/>
      <c r="JW25" s="105"/>
      <c r="JX25" s="105"/>
      <c r="JY25" s="105"/>
      <c r="JZ25" s="105"/>
      <c r="KA25" s="105"/>
      <c r="KB25" s="105"/>
      <c r="KC25" s="105"/>
      <c r="KD25" s="105"/>
      <c r="KE25" s="105"/>
      <c r="KF25" s="105"/>
      <c r="KG25" s="105"/>
      <c r="KH25" s="105"/>
      <c r="KI25" s="105"/>
      <c r="KJ25" s="105"/>
      <c r="KK25" s="105"/>
      <c r="KL25" s="105"/>
      <c r="KM25" s="105"/>
      <c r="KN25" s="105"/>
      <c r="KO25" s="105"/>
      <c r="KP25" s="105"/>
      <c r="KQ25" s="105"/>
      <c r="KR25" s="105"/>
      <c r="KS25" s="105"/>
      <c r="KT25" s="105"/>
      <c r="KU25" s="105"/>
      <c r="KV25" s="105"/>
      <c r="KW25" s="105"/>
      <c r="KX25" s="105"/>
      <c r="KY25" s="105"/>
      <c r="KZ25" s="105"/>
      <c r="LA25" s="105"/>
      <c r="LB25" s="105"/>
      <c r="LC25" s="105"/>
      <c r="LD25" s="105"/>
      <c r="LE25" s="105"/>
      <c r="LF25" s="105"/>
      <c r="LG25" s="105"/>
      <c r="LH25" s="105"/>
      <c r="LI25" s="105"/>
      <c r="LJ25" s="105"/>
      <c r="LK25" s="105"/>
      <c r="LL25" s="105"/>
      <c r="LM25" s="105"/>
      <c r="LN25" s="105"/>
      <c r="LO25" s="105"/>
      <c r="LP25" s="105"/>
      <c r="LQ25" s="105"/>
      <c r="LR25" s="105"/>
      <c r="LS25" s="105"/>
      <c r="LT25" s="105"/>
      <c r="LU25" s="105"/>
      <c r="LV25" s="105"/>
      <c r="LW25" s="105"/>
      <c r="LX25" s="105"/>
      <c r="LY25" s="105"/>
      <c r="LZ25" s="105"/>
      <c r="MA25" s="105"/>
      <c r="MB25" s="105"/>
      <c r="MC25" s="105"/>
      <c r="MD25" s="105"/>
      <c r="ME25" s="105"/>
      <c r="MF25" s="105"/>
      <c r="MG25" s="105"/>
      <c r="MH25" s="105"/>
      <c r="MI25" s="105"/>
      <c r="MJ25" s="105"/>
      <c r="MK25" s="105"/>
      <c r="ML25" s="105"/>
      <c r="MM25" s="105"/>
      <c r="MN25" s="105"/>
      <c r="MO25" s="105"/>
      <c r="MP25" s="105"/>
      <c r="MQ25" s="105"/>
      <c r="MR25" s="105"/>
      <c r="MS25" s="105"/>
      <c r="MT25" s="105"/>
      <c r="MU25" s="105"/>
      <c r="MV25" s="105"/>
      <c r="MW25" s="105"/>
      <c r="MX25" s="105"/>
      <c r="MY25" s="105"/>
      <c r="MZ25" s="105"/>
      <c r="NA25" s="105"/>
      <c r="NB25" s="105"/>
      <c r="NC25" s="105"/>
      <c r="ND25" s="105"/>
      <c r="NE25" s="105"/>
      <c r="NF25" s="105"/>
      <c r="NG25" s="105"/>
      <c r="NH25" s="105"/>
      <c r="NI25" s="105"/>
      <c r="NJ25" s="105"/>
      <c r="NK25" s="105"/>
      <c r="NL25" s="105"/>
      <c r="NM25" s="105"/>
      <c r="NN25" s="105"/>
      <c r="NO25" s="105"/>
      <c r="NP25" s="105"/>
      <c r="NQ25" s="105"/>
      <c r="NR25" s="105"/>
      <c r="NS25" s="105"/>
      <c r="NT25" s="105"/>
      <c r="NU25" s="105"/>
      <c r="NV25" s="105"/>
      <c r="NW25" s="105"/>
      <c r="NX25" s="105"/>
      <c r="NY25" s="105"/>
      <c r="NZ25" s="105"/>
      <c r="OA25" s="105"/>
      <c r="OB25" s="105"/>
      <c r="OC25" s="105"/>
      <c r="OD25" s="105"/>
      <c r="OE25" s="105"/>
      <c r="OF25" s="105"/>
      <c r="OG25" s="105"/>
      <c r="OH25" s="105"/>
      <c r="OI25" s="105"/>
      <c r="OJ25" s="105"/>
      <c r="OK25" s="105"/>
      <c r="OL25" s="105"/>
      <c r="OM25" s="105"/>
      <c r="ON25" s="105"/>
      <c r="OO25" s="105"/>
      <c r="OP25" s="105"/>
      <c r="OQ25" s="105"/>
      <c r="OR25" s="105"/>
      <c r="OS25" s="105"/>
      <c r="OT25" s="105"/>
      <c r="OU25" s="105"/>
    </row>
    <row r="26" spans="1:411" s="83" customFormat="1" ht="60">
      <c r="A26" s="72" t="str">
        <f>_xlfn.XLOOKUP(G26,'[1]Basislijst vraag'!$B$2:$B$193,'[1]Basislijst vraag'!$V$2:$V$193,0)</f>
        <v>Rijkswaterstaat</v>
      </c>
      <c r="B26" s="72" t="str">
        <f>_xlfn.XLOOKUP(G26,'[1]Basislijst vraag'!$B$2:$B$193,'[1]Basislijst vraag'!$G$2:$G$193,0)</f>
        <v>Michiel Feijt</v>
      </c>
      <c r="C26" s="104" t="s">
        <v>229</v>
      </c>
      <c r="D26" s="72" t="str">
        <f>_xlfn.XLOOKUP(G26,'[1]Basislijst vraag'!$B$2:$B$193,'[1]Basislijst vraag'!$AX$2:$AX$193,0)</f>
        <v>Prioritaire dataset voor e-reporting, INSPIRE, HVD</v>
      </c>
      <c r="E26" s="72" t="str">
        <f>_xlfn.XLOOKUP(G26,'[1]Basislijst vraag'!$B$2:$B$193,'[1]Basislijst vraag'!$AZ$2:$AZ$193,0)</f>
        <v>Aardobservatie en milieu</v>
      </c>
      <c r="F26" s="72" t="str">
        <f>_xlfn.XLOOKUP(G26,'[1]Basislijst vraag'!$B$2:$B$193,'[1]Basislijst vraag'!$AJ$2:$AJ$193,0)</f>
        <v>Faciliteiten voor productie en industrie</v>
      </c>
      <c r="G26" s="104" t="s">
        <v>254</v>
      </c>
      <c r="H26" s="104" t="s">
        <v>254</v>
      </c>
      <c r="I26" s="104" t="s">
        <v>231</v>
      </c>
      <c r="J26" s="72" t="str">
        <f>_xlfn.XLOOKUP(G26,'[1]Basislijst vraag'!$B$2:$B$193,'[1]Basislijst vraag'!$M$2:$M$193,0)</f>
        <v>Faciliteiten voor productie en industrie - Economische activiteit - H Vervoer en opslag - Register Externe Veiligheid (REV)</v>
      </c>
      <c r="K26" s="72" t="str">
        <f>_xlfn.XLOOKUP(G26,'[1]Basislijst vraag'!$B$2:$B$193,'[1]Basislijst vraag'!$F$2:$F$193,0)</f>
        <v>Helder</v>
      </c>
      <c r="L26" s="79" t="s">
        <v>232</v>
      </c>
      <c r="M26" s="73" t="s">
        <v>233</v>
      </c>
      <c r="N26" s="73" t="s">
        <v>3</v>
      </c>
      <c r="O26" s="73" t="s">
        <v>3</v>
      </c>
      <c r="P26" s="73" t="s">
        <v>17</v>
      </c>
      <c r="Q26" s="80" t="s">
        <v>234</v>
      </c>
      <c r="R26" s="101" t="s">
        <v>255</v>
      </c>
      <c r="S26" s="73" t="s">
        <v>256</v>
      </c>
      <c r="T26" s="80"/>
      <c r="U26" s="80"/>
      <c r="V26" s="73" t="s">
        <v>256</v>
      </c>
      <c r="W26" s="100"/>
      <c r="X26" s="100"/>
      <c r="Y26" s="100"/>
      <c r="Z26" s="73"/>
      <c r="AA26" s="73" t="s">
        <v>237</v>
      </c>
      <c r="AB26" s="73" t="s">
        <v>238</v>
      </c>
      <c r="AC26" s="73"/>
      <c r="AD26" s="86"/>
      <c r="AE26" s="73" t="s">
        <v>98</v>
      </c>
      <c r="AF26" s="73" t="s">
        <v>239</v>
      </c>
      <c r="AG26" s="73" t="s">
        <v>240</v>
      </c>
      <c r="AH26" s="19" t="s">
        <v>241</v>
      </c>
      <c r="AI26" s="73" t="s">
        <v>102</v>
      </c>
      <c r="AJ26" s="19" t="s">
        <v>122</v>
      </c>
      <c r="AK26" s="19" t="s">
        <v>104</v>
      </c>
      <c r="AL26" s="73" t="s">
        <v>3</v>
      </c>
      <c r="AM26" s="73" t="s">
        <v>3</v>
      </c>
      <c r="AN26" s="73"/>
      <c r="AO26" s="73"/>
      <c r="AP26" s="73"/>
      <c r="AQ26" s="73"/>
      <c r="AR26" s="56"/>
      <c r="AS26" s="73"/>
      <c r="AT26" s="73"/>
      <c r="AU26" s="73"/>
      <c r="AV26" s="73"/>
      <c r="AW26" s="73"/>
      <c r="AX26" s="73"/>
      <c r="AY26" s="85">
        <v>44893</v>
      </c>
      <c r="AZ26" s="73"/>
      <c r="BA26" s="73"/>
      <c r="BB26" s="60" t="s">
        <v>106</v>
      </c>
      <c r="BC26" s="60" t="s">
        <v>106</v>
      </c>
      <c r="BD26" s="64" t="s">
        <v>106</v>
      </c>
      <c r="BE26" s="65" t="s">
        <v>106</v>
      </c>
      <c r="BF26" s="60" t="s">
        <v>106</v>
      </c>
      <c r="BG26" s="60" t="s">
        <v>106</v>
      </c>
      <c r="BH26" s="58" t="s">
        <v>106</v>
      </c>
      <c r="BI26" s="66" t="s">
        <v>106</v>
      </c>
      <c r="BJ26" s="58" t="s">
        <v>106</v>
      </c>
      <c r="BK26" s="58" t="s">
        <v>106</v>
      </c>
      <c r="BL26" s="60" t="s">
        <v>106</v>
      </c>
      <c r="BM26" s="73"/>
      <c r="BN26" s="73"/>
      <c r="BO26" s="61"/>
      <c r="BP26" s="61"/>
      <c r="BQ26" s="73"/>
      <c r="BR26" s="105"/>
      <c r="BS26" s="105"/>
      <c r="BT26" s="105"/>
      <c r="BU26" s="105"/>
      <c r="BV26" s="105"/>
      <c r="BW26" s="105"/>
      <c r="BX26" s="105"/>
      <c r="BY26" s="105"/>
      <c r="BZ26" s="105"/>
      <c r="CA26" s="105"/>
      <c r="CB26" s="105"/>
      <c r="CC26" s="105"/>
      <c r="CD26" s="105"/>
      <c r="CE26" s="105"/>
      <c r="CF26" s="105"/>
      <c r="CG26" s="105"/>
      <c r="CH26" s="105"/>
      <c r="CI26" s="105"/>
      <c r="CJ26" s="105"/>
      <c r="CK26" s="105"/>
      <c r="CL26" s="105"/>
      <c r="CM26" s="105"/>
      <c r="CN26" s="105"/>
      <c r="CO26" s="105"/>
      <c r="CP26" s="105"/>
      <c r="CQ26" s="105"/>
      <c r="CR26" s="105"/>
      <c r="CS26" s="105"/>
      <c r="CT26" s="105"/>
      <c r="CU26" s="105"/>
      <c r="CV26" s="105"/>
      <c r="CW26" s="105"/>
      <c r="CX26" s="105"/>
      <c r="CY26" s="105"/>
      <c r="CZ26" s="105"/>
      <c r="DA26" s="105"/>
      <c r="DB26" s="105"/>
      <c r="DC26" s="105"/>
      <c r="DD26" s="105"/>
      <c r="DE26" s="105"/>
      <c r="DF26" s="105"/>
      <c r="DG26" s="105"/>
      <c r="DH26" s="105"/>
      <c r="DI26" s="105"/>
      <c r="DJ26" s="105"/>
      <c r="DK26" s="105"/>
      <c r="DL26" s="105"/>
      <c r="DM26" s="105"/>
      <c r="DN26" s="105"/>
      <c r="DO26" s="105"/>
      <c r="DP26" s="105"/>
      <c r="DQ26" s="105"/>
      <c r="DR26" s="105"/>
      <c r="DS26" s="105"/>
      <c r="DT26" s="105"/>
      <c r="DU26" s="105"/>
      <c r="DV26" s="105"/>
      <c r="DW26" s="105"/>
      <c r="DX26" s="105"/>
      <c r="DY26" s="105"/>
      <c r="DZ26" s="105"/>
      <c r="EA26" s="105"/>
      <c r="EB26" s="105"/>
      <c r="EC26" s="105"/>
      <c r="ED26" s="105"/>
      <c r="EE26" s="105"/>
      <c r="EF26" s="105"/>
      <c r="EG26" s="105"/>
      <c r="EH26" s="105"/>
      <c r="EI26" s="105"/>
      <c r="EJ26" s="105"/>
      <c r="EK26" s="105"/>
      <c r="EL26" s="105"/>
      <c r="EM26" s="105"/>
      <c r="EN26" s="105"/>
      <c r="EO26" s="105"/>
      <c r="EP26" s="105"/>
      <c r="EQ26" s="105"/>
      <c r="ER26" s="105"/>
      <c r="ES26" s="105"/>
      <c r="ET26" s="105"/>
      <c r="EU26" s="105"/>
      <c r="EV26" s="105"/>
      <c r="EW26" s="105"/>
      <c r="EX26" s="105"/>
      <c r="EY26" s="105"/>
      <c r="EZ26" s="105"/>
      <c r="FA26" s="105"/>
      <c r="FB26" s="105"/>
      <c r="FC26" s="105"/>
      <c r="FD26" s="105"/>
      <c r="FE26" s="105"/>
      <c r="FF26" s="105"/>
      <c r="FG26" s="105"/>
      <c r="FH26" s="105"/>
      <c r="FI26" s="105"/>
      <c r="FJ26" s="105"/>
      <c r="FK26" s="105"/>
      <c r="FL26" s="105"/>
      <c r="FM26" s="105"/>
      <c r="FN26" s="105"/>
      <c r="FO26" s="105"/>
      <c r="FP26" s="105"/>
      <c r="FQ26" s="105"/>
      <c r="FR26" s="105"/>
      <c r="FS26" s="105"/>
      <c r="FT26" s="105"/>
      <c r="FU26" s="105"/>
      <c r="FV26" s="105"/>
      <c r="FW26" s="105"/>
      <c r="FX26" s="105"/>
      <c r="FY26" s="105"/>
      <c r="FZ26" s="105"/>
      <c r="GA26" s="105"/>
      <c r="GB26" s="105"/>
      <c r="GC26" s="105"/>
      <c r="GD26" s="105"/>
      <c r="GE26" s="105"/>
      <c r="GF26" s="105"/>
      <c r="GG26" s="105"/>
      <c r="GH26" s="105"/>
      <c r="GI26" s="105"/>
      <c r="GJ26" s="105"/>
      <c r="GK26" s="105"/>
      <c r="GL26" s="105"/>
      <c r="GM26" s="105"/>
      <c r="GN26" s="105"/>
      <c r="GO26" s="105"/>
      <c r="GP26" s="105"/>
      <c r="GQ26" s="105"/>
      <c r="GR26" s="105"/>
      <c r="GS26" s="105"/>
      <c r="GT26" s="105"/>
      <c r="GU26" s="105"/>
      <c r="GV26" s="105"/>
      <c r="GW26" s="105"/>
      <c r="GX26" s="105"/>
      <c r="GY26" s="105"/>
      <c r="GZ26" s="105"/>
      <c r="HA26" s="105"/>
      <c r="HB26" s="105"/>
      <c r="HC26" s="105"/>
      <c r="HD26" s="105"/>
      <c r="HE26" s="105"/>
      <c r="HF26" s="105"/>
      <c r="HG26" s="105"/>
      <c r="HH26" s="105"/>
      <c r="HI26" s="105"/>
      <c r="HJ26" s="105"/>
      <c r="HK26" s="105"/>
      <c r="HL26" s="105"/>
      <c r="HM26" s="105"/>
      <c r="HN26" s="105"/>
      <c r="HO26" s="105"/>
      <c r="HP26" s="105"/>
      <c r="HQ26" s="105"/>
      <c r="HR26" s="105"/>
      <c r="HS26" s="105"/>
      <c r="HT26" s="105"/>
      <c r="HU26" s="105"/>
      <c r="HV26" s="105"/>
      <c r="HW26" s="105"/>
      <c r="HX26" s="105"/>
      <c r="HY26" s="105"/>
      <c r="HZ26" s="105"/>
      <c r="IA26" s="105"/>
      <c r="IB26" s="105"/>
      <c r="IC26" s="105"/>
      <c r="ID26" s="105"/>
      <c r="IE26" s="105"/>
      <c r="IF26" s="105"/>
      <c r="IG26" s="105"/>
      <c r="IH26" s="105"/>
      <c r="II26" s="105"/>
      <c r="IJ26" s="105"/>
      <c r="IK26" s="105"/>
      <c r="IL26" s="105"/>
      <c r="IM26" s="105"/>
      <c r="IN26" s="105"/>
      <c r="IO26" s="105"/>
      <c r="IP26" s="105"/>
      <c r="IQ26" s="105"/>
      <c r="IR26" s="105"/>
      <c r="IS26" s="105"/>
      <c r="IT26" s="105"/>
      <c r="IU26" s="105"/>
      <c r="IV26" s="105"/>
      <c r="IW26" s="105"/>
      <c r="IX26" s="105"/>
      <c r="IY26" s="105"/>
      <c r="IZ26" s="105"/>
      <c r="JA26" s="105"/>
      <c r="JB26" s="105"/>
      <c r="JC26" s="105"/>
      <c r="JD26" s="105"/>
      <c r="JE26" s="105"/>
      <c r="JF26" s="105"/>
      <c r="JG26" s="105"/>
      <c r="JH26" s="105"/>
      <c r="JI26" s="105"/>
      <c r="JJ26" s="105"/>
      <c r="JK26" s="105"/>
      <c r="JL26" s="105"/>
      <c r="JM26" s="105"/>
      <c r="JN26" s="105"/>
      <c r="JO26" s="105"/>
      <c r="JP26" s="105"/>
      <c r="JQ26" s="105"/>
      <c r="JR26" s="105"/>
      <c r="JS26" s="105"/>
      <c r="JT26" s="105"/>
      <c r="JU26" s="105"/>
      <c r="JV26" s="105"/>
      <c r="JW26" s="105"/>
      <c r="JX26" s="105"/>
      <c r="JY26" s="105"/>
      <c r="JZ26" s="105"/>
      <c r="KA26" s="105"/>
      <c r="KB26" s="105"/>
      <c r="KC26" s="105"/>
      <c r="KD26" s="105"/>
      <c r="KE26" s="105"/>
      <c r="KF26" s="105"/>
      <c r="KG26" s="105"/>
      <c r="KH26" s="105"/>
      <c r="KI26" s="105"/>
      <c r="KJ26" s="105"/>
      <c r="KK26" s="105"/>
      <c r="KL26" s="105"/>
      <c r="KM26" s="105"/>
      <c r="KN26" s="105"/>
      <c r="KO26" s="105"/>
      <c r="KP26" s="105"/>
      <c r="KQ26" s="105"/>
      <c r="KR26" s="105"/>
      <c r="KS26" s="105"/>
      <c r="KT26" s="105"/>
      <c r="KU26" s="105"/>
      <c r="KV26" s="105"/>
      <c r="KW26" s="105"/>
      <c r="KX26" s="105"/>
      <c r="KY26" s="105"/>
      <c r="KZ26" s="105"/>
      <c r="LA26" s="105"/>
      <c r="LB26" s="105"/>
      <c r="LC26" s="105"/>
      <c r="LD26" s="105"/>
      <c r="LE26" s="105"/>
      <c r="LF26" s="105"/>
      <c r="LG26" s="105"/>
      <c r="LH26" s="105"/>
      <c r="LI26" s="105"/>
      <c r="LJ26" s="105"/>
      <c r="LK26" s="105"/>
      <c r="LL26" s="105"/>
      <c r="LM26" s="105"/>
      <c r="LN26" s="105"/>
      <c r="LO26" s="105"/>
      <c r="LP26" s="105"/>
      <c r="LQ26" s="105"/>
      <c r="LR26" s="105"/>
      <c r="LS26" s="105"/>
      <c r="LT26" s="105"/>
      <c r="LU26" s="105"/>
      <c r="LV26" s="105"/>
      <c r="LW26" s="105"/>
      <c r="LX26" s="105"/>
      <c r="LY26" s="105"/>
      <c r="LZ26" s="105"/>
      <c r="MA26" s="105"/>
      <c r="MB26" s="105"/>
      <c r="MC26" s="105"/>
      <c r="MD26" s="105"/>
      <c r="ME26" s="105"/>
      <c r="MF26" s="105"/>
      <c r="MG26" s="105"/>
      <c r="MH26" s="105"/>
      <c r="MI26" s="105"/>
      <c r="MJ26" s="105"/>
      <c r="MK26" s="105"/>
      <c r="ML26" s="105"/>
      <c r="MM26" s="105"/>
      <c r="MN26" s="105"/>
      <c r="MO26" s="105"/>
      <c r="MP26" s="105"/>
      <c r="MQ26" s="105"/>
      <c r="MR26" s="105"/>
      <c r="MS26" s="105"/>
      <c r="MT26" s="105"/>
      <c r="MU26" s="105"/>
      <c r="MV26" s="105"/>
      <c r="MW26" s="105"/>
      <c r="MX26" s="105"/>
      <c r="MY26" s="105"/>
      <c r="MZ26" s="105"/>
      <c r="NA26" s="105"/>
      <c r="NB26" s="105"/>
      <c r="NC26" s="105"/>
      <c r="ND26" s="105"/>
      <c r="NE26" s="105"/>
      <c r="NF26" s="105"/>
      <c r="NG26" s="105"/>
      <c r="NH26" s="105"/>
      <c r="NI26" s="105"/>
      <c r="NJ26" s="105"/>
      <c r="NK26" s="105"/>
      <c r="NL26" s="105"/>
      <c r="NM26" s="105"/>
      <c r="NN26" s="105"/>
      <c r="NO26" s="105"/>
      <c r="NP26" s="105"/>
      <c r="NQ26" s="105"/>
      <c r="NR26" s="105"/>
      <c r="NS26" s="105"/>
      <c r="NT26" s="105"/>
      <c r="NU26" s="105"/>
      <c r="NV26" s="105"/>
      <c r="NW26" s="105"/>
      <c r="NX26" s="105"/>
      <c r="NY26" s="105"/>
      <c r="NZ26" s="105"/>
      <c r="OA26" s="105"/>
      <c r="OB26" s="105"/>
      <c r="OC26" s="105"/>
      <c r="OD26" s="105"/>
      <c r="OE26" s="105"/>
      <c r="OF26" s="105"/>
      <c r="OG26" s="105"/>
      <c r="OH26" s="105"/>
      <c r="OI26" s="105"/>
      <c r="OJ26" s="105"/>
      <c r="OK26" s="105"/>
      <c r="OL26" s="105"/>
      <c r="OM26" s="105"/>
      <c r="ON26" s="105"/>
      <c r="OO26" s="105"/>
      <c r="OP26" s="105"/>
      <c r="OQ26" s="105"/>
      <c r="OR26" s="105"/>
      <c r="OS26" s="105"/>
      <c r="OT26" s="105"/>
      <c r="OU26" s="105"/>
    </row>
    <row r="27" spans="1:411" s="83" customFormat="1">
      <c r="A27" s="72" t="str">
        <f>_xlfn.XLOOKUP(G27,'[1]Basislijst vraag'!$B$2:$B$193,'[1]Basislijst vraag'!$V$2:$V$193,0)</f>
        <v>Rijkswaterstaat</v>
      </c>
      <c r="B27" s="72" t="str">
        <f>_xlfn.XLOOKUP(G27,'[1]Basislijst vraag'!$B$2:$B$193,'[1]Basislijst vraag'!$G$2:$G$193,0)</f>
        <v>Michiel Feijt</v>
      </c>
      <c r="C27" s="104" t="s">
        <v>229</v>
      </c>
      <c r="D27" s="72" t="str">
        <f>_xlfn.XLOOKUP(G27,'[1]Basislijst vraag'!$B$2:$B$193,'[1]Basislijst vraag'!$AX$2:$AX$193,0)</f>
        <v>Prioritaire dataset voor e-reporting, INSPIRE, HVD</v>
      </c>
      <c r="E27" s="72" t="str">
        <f>_xlfn.XLOOKUP(G27,'[1]Basislijst vraag'!$B$2:$B$193,'[1]Basislijst vraag'!$AZ$2:$AZ$193,0)</f>
        <v>Aardobservatie en milieu</v>
      </c>
      <c r="F27" s="72" t="str">
        <f>_xlfn.XLOOKUP(G27,'[1]Basislijst vraag'!$B$2:$B$193,'[1]Basislijst vraag'!$AJ$2:$AJ$193,0)</f>
        <v>Faciliteiten voor productie en industrie</v>
      </c>
      <c r="G27" s="104" t="s">
        <v>257</v>
      </c>
      <c r="H27" s="104" t="s">
        <v>257</v>
      </c>
      <c r="I27" s="104" t="s">
        <v>258</v>
      </c>
      <c r="J27" s="72" t="str">
        <f>_xlfn.XLOOKUP(G27,'[1]Basislijst vraag'!$B$2:$B$193,'[1]Basislijst vraag'!$M$2:$M$193,0)</f>
        <v>Faciliteiten voor productie en industrie - Productie-/industrie-installatie - Register Externe Veiligheid (REV)</v>
      </c>
      <c r="K27" s="72" t="str">
        <f>_xlfn.XLOOKUP(G27,'[1]Basislijst vraag'!$B$2:$B$193,'[1]Basislijst vraag'!$F$2:$F$193,0)</f>
        <v>Helder</v>
      </c>
      <c r="L27" s="79" t="s">
        <v>259</v>
      </c>
      <c r="M27" s="73" t="s">
        <v>260</v>
      </c>
      <c r="N27" s="73" t="s">
        <v>3</v>
      </c>
      <c r="O27" s="73" t="s">
        <v>3</v>
      </c>
      <c r="P27" s="73" t="s">
        <v>17</v>
      </c>
      <c r="Q27" s="80" t="s">
        <v>234</v>
      </c>
      <c r="R27" s="73" t="s">
        <v>261</v>
      </c>
      <c r="S27" s="73" t="s">
        <v>262</v>
      </c>
      <c r="T27" s="80"/>
      <c r="U27" s="80"/>
      <c r="V27" s="73" t="s">
        <v>262</v>
      </c>
      <c r="W27" s="100"/>
      <c r="X27" s="100"/>
      <c r="Y27" s="100"/>
      <c r="Z27" s="73"/>
      <c r="AA27" s="73" t="s">
        <v>263</v>
      </c>
      <c r="AB27" s="73" t="s">
        <v>264</v>
      </c>
      <c r="AC27" s="73"/>
      <c r="AD27" s="73" t="s">
        <v>97</v>
      </c>
      <c r="AE27" s="73" t="s">
        <v>98</v>
      </c>
      <c r="AF27" s="73" t="s">
        <v>239</v>
      </c>
      <c r="AG27" s="73" t="s">
        <v>240</v>
      </c>
      <c r="AH27" s="19" t="s">
        <v>241</v>
      </c>
      <c r="AI27" s="73" t="s">
        <v>102</v>
      </c>
      <c r="AJ27" s="19" t="s">
        <v>122</v>
      </c>
      <c r="AK27" s="19" t="s">
        <v>104</v>
      </c>
      <c r="AL27" s="73"/>
      <c r="AM27" s="73"/>
      <c r="AN27" s="73"/>
      <c r="AO27" s="73"/>
      <c r="AP27" s="73"/>
      <c r="AQ27" s="73"/>
      <c r="AR27" s="73"/>
      <c r="AS27" s="73"/>
      <c r="AT27" s="73"/>
      <c r="AU27" s="73"/>
      <c r="AV27" s="73"/>
      <c r="AW27" s="73"/>
      <c r="AX27" s="73"/>
      <c r="AY27" s="85">
        <v>44893</v>
      </c>
      <c r="AZ27" s="85"/>
      <c r="BA27" s="73"/>
      <c r="BB27" s="60" t="s">
        <v>106</v>
      </c>
      <c r="BC27" s="60" t="s">
        <v>106</v>
      </c>
      <c r="BD27" s="62" t="s">
        <v>106</v>
      </c>
      <c r="BE27" s="60" t="s">
        <v>106</v>
      </c>
      <c r="BF27" s="60" t="s">
        <v>106</v>
      </c>
      <c r="BG27" s="60" t="s">
        <v>106</v>
      </c>
      <c r="BH27" s="60" t="s">
        <v>106</v>
      </c>
      <c r="BI27" s="68" t="s">
        <v>106</v>
      </c>
      <c r="BJ27" s="60" t="s">
        <v>106</v>
      </c>
      <c r="BK27" s="60" t="s">
        <v>106</v>
      </c>
      <c r="BL27" s="60" t="s">
        <v>106</v>
      </c>
      <c r="BM27" s="73"/>
      <c r="BN27" s="73"/>
      <c r="BO27" s="61"/>
      <c r="BP27" s="61"/>
      <c r="BQ27" s="73"/>
      <c r="BR27" s="105"/>
      <c r="BS27" s="105"/>
      <c r="BT27" s="105"/>
      <c r="BU27" s="105"/>
      <c r="BV27" s="105"/>
      <c r="BW27" s="105"/>
      <c r="BX27" s="105"/>
      <c r="BY27" s="105"/>
      <c r="BZ27" s="105"/>
      <c r="CA27" s="105"/>
      <c r="CB27" s="105"/>
      <c r="CC27" s="105"/>
      <c r="CD27" s="105"/>
      <c r="CE27" s="105"/>
      <c r="CF27" s="105"/>
      <c r="CG27" s="105"/>
      <c r="CH27" s="105"/>
      <c r="CI27" s="105"/>
      <c r="CJ27" s="105"/>
      <c r="CK27" s="105"/>
      <c r="CL27" s="105"/>
      <c r="CM27" s="105"/>
      <c r="CN27" s="105"/>
      <c r="CO27" s="105"/>
      <c r="CP27" s="105"/>
      <c r="CQ27" s="105"/>
      <c r="CR27" s="105"/>
      <c r="CS27" s="105"/>
      <c r="CT27" s="105"/>
      <c r="CU27" s="105"/>
      <c r="CV27" s="105"/>
      <c r="CW27" s="105"/>
      <c r="CX27" s="105"/>
      <c r="CY27" s="105"/>
      <c r="CZ27" s="105"/>
      <c r="DA27" s="105"/>
      <c r="DB27" s="105"/>
      <c r="DC27" s="105"/>
      <c r="DD27" s="105"/>
      <c r="DE27" s="105"/>
      <c r="DF27" s="105"/>
      <c r="DG27" s="105"/>
      <c r="DH27" s="105"/>
      <c r="DI27" s="105"/>
      <c r="DJ27" s="105"/>
      <c r="DK27" s="105"/>
      <c r="DL27" s="105"/>
      <c r="DM27" s="105"/>
      <c r="DN27" s="105"/>
      <c r="DO27" s="105"/>
      <c r="DP27" s="105"/>
      <c r="DQ27" s="105"/>
      <c r="DR27" s="105"/>
      <c r="DS27" s="105"/>
      <c r="DT27" s="105"/>
      <c r="DU27" s="105"/>
      <c r="DV27" s="105"/>
      <c r="DW27" s="105"/>
      <c r="DX27" s="105"/>
      <c r="DY27" s="105"/>
      <c r="DZ27" s="105"/>
      <c r="EA27" s="105"/>
      <c r="EB27" s="105"/>
      <c r="EC27" s="105"/>
      <c r="ED27" s="105"/>
      <c r="EE27" s="105"/>
      <c r="EF27" s="105"/>
      <c r="EG27" s="105"/>
      <c r="EH27" s="105"/>
      <c r="EI27" s="105"/>
      <c r="EJ27" s="105"/>
      <c r="EK27" s="105"/>
      <c r="EL27" s="105"/>
      <c r="EM27" s="105"/>
      <c r="EN27" s="105"/>
      <c r="EO27" s="105"/>
      <c r="EP27" s="105"/>
      <c r="EQ27" s="105"/>
      <c r="ER27" s="105"/>
      <c r="ES27" s="105"/>
      <c r="ET27" s="105"/>
      <c r="EU27" s="105"/>
      <c r="EV27" s="105"/>
      <c r="EW27" s="105"/>
      <c r="EX27" s="105"/>
      <c r="EY27" s="105"/>
      <c r="EZ27" s="105"/>
      <c r="FA27" s="105"/>
      <c r="FB27" s="105"/>
      <c r="FC27" s="105"/>
      <c r="FD27" s="105"/>
      <c r="FE27" s="105"/>
      <c r="FF27" s="105"/>
      <c r="FG27" s="105"/>
      <c r="FH27" s="105"/>
      <c r="FI27" s="105"/>
      <c r="FJ27" s="105"/>
      <c r="FK27" s="105"/>
      <c r="FL27" s="105"/>
      <c r="FM27" s="105"/>
      <c r="FN27" s="105"/>
      <c r="FO27" s="105"/>
      <c r="FP27" s="105"/>
      <c r="FQ27" s="105"/>
      <c r="FR27" s="105"/>
      <c r="FS27" s="105"/>
      <c r="FT27" s="105"/>
      <c r="FU27" s="105"/>
      <c r="FV27" s="105"/>
      <c r="FW27" s="105"/>
      <c r="FX27" s="105"/>
      <c r="FY27" s="105"/>
      <c r="FZ27" s="105"/>
      <c r="GA27" s="105"/>
      <c r="GB27" s="105"/>
      <c r="GC27" s="105"/>
      <c r="GD27" s="105"/>
      <c r="GE27" s="105"/>
      <c r="GF27" s="105"/>
      <c r="GG27" s="105"/>
      <c r="GH27" s="105"/>
      <c r="GI27" s="105"/>
      <c r="GJ27" s="105"/>
      <c r="GK27" s="105"/>
      <c r="GL27" s="105"/>
      <c r="GM27" s="105"/>
      <c r="GN27" s="105"/>
      <c r="GO27" s="105"/>
      <c r="GP27" s="105"/>
      <c r="GQ27" s="105"/>
      <c r="GR27" s="105"/>
      <c r="GS27" s="105"/>
      <c r="GT27" s="105"/>
      <c r="GU27" s="105"/>
      <c r="GV27" s="105"/>
      <c r="GW27" s="105"/>
      <c r="GX27" s="105"/>
      <c r="GY27" s="105"/>
      <c r="GZ27" s="105"/>
      <c r="HA27" s="105"/>
      <c r="HB27" s="105"/>
      <c r="HC27" s="105"/>
      <c r="HD27" s="105"/>
      <c r="HE27" s="105"/>
      <c r="HF27" s="105"/>
      <c r="HG27" s="105"/>
      <c r="HH27" s="105"/>
      <c r="HI27" s="105"/>
      <c r="HJ27" s="105"/>
      <c r="HK27" s="105"/>
      <c r="HL27" s="105"/>
      <c r="HM27" s="105"/>
      <c r="HN27" s="105"/>
      <c r="HO27" s="105"/>
      <c r="HP27" s="105"/>
      <c r="HQ27" s="105"/>
      <c r="HR27" s="105"/>
      <c r="HS27" s="105"/>
      <c r="HT27" s="105"/>
      <c r="HU27" s="105"/>
      <c r="HV27" s="105"/>
      <c r="HW27" s="105"/>
      <c r="HX27" s="105"/>
      <c r="HY27" s="105"/>
      <c r="HZ27" s="105"/>
      <c r="IA27" s="105"/>
      <c r="IB27" s="105"/>
      <c r="IC27" s="105"/>
      <c r="ID27" s="105"/>
      <c r="IE27" s="105"/>
      <c r="IF27" s="105"/>
      <c r="IG27" s="105"/>
      <c r="IH27" s="105"/>
      <c r="II27" s="105"/>
      <c r="IJ27" s="105"/>
      <c r="IK27" s="105"/>
      <c r="IL27" s="105"/>
      <c r="IM27" s="105"/>
      <c r="IN27" s="105"/>
      <c r="IO27" s="105"/>
      <c r="IP27" s="105"/>
      <c r="IQ27" s="105"/>
      <c r="IR27" s="105"/>
      <c r="IS27" s="105"/>
      <c r="IT27" s="105"/>
      <c r="IU27" s="105"/>
      <c r="IV27" s="105"/>
      <c r="IW27" s="105"/>
      <c r="IX27" s="105"/>
      <c r="IY27" s="105"/>
      <c r="IZ27" s="105"/>
      <c r="JA27" s="105"/>
      <c r="JB27" s="105"/>
      <c r="JC27" s="105"/>
      <c r="JD27" s="105"/>
      <c r="JE27" s="105"/>
      <c r="JF27" s="105"/>
      <c r="JG27" s="105"/>
      <c r="JH27" s="105"/>
      <c r="JI27" s="105"/>
      <c r="JJ27" s="105"/>
      <c r="JK27" s="105"/>
      <c r="JL27" s="105"/>
      <c r="JM27" s="105"/>
      <c r="JN27" s="105"/>
      <c r="JO27" s="105"/>
      <c r="JP27" s="105"/>
      <c r="JQ27" s="105"/>
      <c r="JR27" s="105"/>
      <c r="JS27" s="105"/>
      <c r="JT27" s="105"/>
      <c r="JU27" s="105"/>
      <c r="JV27" s="105"/>
      <c r="JW27" s="105"/>
      <c r="JX27" s="105"/>
      <c r="JY27" s="105"/>
      <c r="JZ27" s="105"/>
      <c r="KA27" s="105"/>
      <c r="KB27" s="105"/>
      <c r="KC27" s="105"/>
      <c r="KD27" s="105"/>
      <c r="KE27" s="105"/>
      <c r="KF27" s="105"/>
      <c r="KG27" s="105"/>
      <c r="KH27" s="105"/>
      <c r="KI27" s="105"/>
      <c r="KJ27" s="105"/>
      <c r="KK27" s="105"/>
      <c r="KL27" s="105"/>
      <c r="KM27" s="105"/>
      <c r="KN27" s="105"/>
      <c r="KO27" s="105"/>
      <c r="KP27" s="105"/>
      <c r="KQ27" s="105"/>
      <c r="KR27" s="105"/>
      <c r="KS27" s="105"/>
      <c r="KT27" s="105"/>
      <c r="KU27" s="105"/>
      <c r="KV27" s="105"/>
      <c r="KW27" s="105"/>
      <c r="KX27" s="105"/>
      <c r="KY27" s="105"/>
      <c r="KZ27" s="105"/>
      <c r="LA27" s="105"/>
      <c r="LB27" s="105"/>
      <c r="LC27" s="105"/>
      <c r="LD27" s="105"/>
      <c r="LE27" s="105"/>
      <c r="LF27" s="105"/>
      <c r="LG27" s="105"/>
      <c r="LH27" s="105"/>
      <c r="LI27" s="105"/>
      <c r="LJ27" s="105"/>
      <c r="LK27" s="105"/>
      <c r="LL27" s="105"/>
      <c r="LM27" s="105"/>
      <c r="LN27" s="105"/>
      <c r="LO27" s="105"/>
      <c r="LP27" s="105"/>
      <c r="LQ27" s="105"/>
      <c r="LR27" s="105"/>
      <c r="LS27" s="105"/>
      <c r="LT27" s="105"/>
      <c r="LU27" s="105"/>
      <c r="LV27" s="105"/>
      <c r="LW27" s="105"/>
      <c r="LX27" s="105"/>
      <c r="LY27" s="105"/>
      <c r="LZ27" s="105"/>
      <c r="MA27" s="105"/>
      <c r="MB27" s="105"/>
      <c r="MC27" s="105"/>
      <c r="MD27" s="105"/>
      <c r="ME27" s="105"/>
      <c r="MF27" s="105"/>
      <c r="MG27" s="105"/>
      <c r="MH27" s="105"/>
      <c r="MI27" s="105"/>
      <c r="MJ27" s="105"/>
      <c r="MK27" s="105"/>
      <c r="ML27" s="105"/>
      <c r="MM27" s="105"/>
      <c r="MN27" s="105"/>
      <c r="MO27" s="105"/>
      <c r="MP27" s="105"/>
      <c r="MQ27" s="105"/>
      <c r="MR27" s="105"/>
      <c r="MS27" s="105"/>
      <c r="MT27" s="105"/>
      <c r="MU27" s="105"/>
      <c r="MV27" s="105"/>
      <c r="MW27" s="105"/>
      <c r="MX27" s="105"/>
      <c r="MY27" s="105"/>
      <c r="MZ27" s="105"/>
      <c r="NA27" s="105"/>
      <c r="NB27" s="105"/>
      <c r="NC27" s="105"/>
      <c r="ND27" s="105"/>
      <c r="NE27" s="105"/>
      <c r="NF27" s="105"/>
      <c r="NG27" s="105"/>
      <c r="NH27" s="105"/>
      <c r="NI27" s="105"/>
      <c r="NJ27" s="105"/>
      <c r="NK27" s="105"/>
      <c r="NL27" s="105"/>
      <c r="NM27" s="105"/>
      <c r="NN27" s="105"/>
      <c r="NO27" s="105"/>
      <c r="NP27" s="105"/>
      <c r="NQ27" s="105"/>
      <c r="NR27" s="105"/>
      <c r="NS27" s="105"/>
      <c r="NT27" s="105"/>
      <c r="NU27" s="105"/>
      <c r="NV27" s="105"/>
      <c r="NW27" s="105"/>
      <c r="NX27" s="105"/>
      <c r="NY27" s="105"/>
      <c r="NZ27" s="105"/>
      <c r="OA27" s="105"/>
      <c r="OB27" s="105"/>
      <c r="OC27" s="105"/>
      <c r="OD27" s="105"/>
      <c r="OE27" s="105"/>
      <c r="OF27" s="105"/>
      <c r="OG27" s="105"/>
      <c r="OH27" s="105"/>
      <c r="OI27" s="105"/>
      <c r="OJ27" s="105"/>
      <c r="OK27" s="105"/>
      <c r="OL27" s="105"/>
      <c r="OM27" s="105"/>
      <c r="ON27" s="105"/>
      <c r="OO27" s="105"/>
      <c r="OP27" s="105"/>
      <c r="OQ27" s="105"/>
      <c r="OR27" s="105"/>
      <c r="OS27" s="105"/>
      <c r="OT27" s="105"/>
      <c r="OU27" s="105"/>
    </row>
    <row r="28" spans="1:411" s="83" customFormat="1">
      <c r="A28" s="72" t="str">
        <f>_xlfn.XLOOKUP(G28,'[1]Basislijst vraag'!$B$2:$B$193,'[1]Basislijst vraag'!$V$2:$V$193,0)</f>
        <v>Rijkswaterstaat</v>
      </c>
      <c r="B28" s="72" t="str">
        <f>_xlfn.XLOOKUP(G28,'[1]Basislijst vraag'!$B$2:$B$193,'[1]Basislijst vraag'!$G$2:$G$193,0)</f>
        <v>Stan Banach</v>
      </c>
      <c r="C28" s="104" t="s">
        <v>265</v>
      </c>
      <c r="D28" s="72" t="str">
        <f>_xlfn.XLOOKUP(G28,'[1]Basislijst vraag'!$B$2:$B$193,'[1]Basislijst vraag'!$AX$2:$AX$193,0)</f>
        <v>HVD</v>
      </c>
      <c r="E28" s="72" t="str">
        <f>_xlfn.XLOOKUP(G28,'[1]Basislijst vraag'!$B$2:$B$193,'[1]Basislijst vraag'!$AZ$2:$AZ$193,0)</f>
        <v>Aardobservatie en milieu</v>
      </c>
      <c r="F28" s="72" t="str">
        <f>_xlfn.XLOOKUP(G28,'[1]Basislijst vraag'!$B$2:$B$193,'[1]Basislijst vraag'!$AJ$2:$AJ$193,0)</f>
        <v>Vervoersnetwerken</v>
      </c>
      <c r="G28" s="104" t="s">
        <v>266</v>
      </c>
      <c r="H28" s="104" t="s">
        <v>267</v>
      </c>
      <c r="I28" s="104" t="s">
        <v>268</v>
      </c>
      <c r="J28" s="72" t="str">
        <f>_xlfn.XLOOKUP(G28,'[1]Basislijst vraag'!$B$2:$B$193,'[1]Basislijst vraag'!$M$2:$M$193,0)</f>
        <v>Vervoersnetwerken - Gemeenschappelijke elementen - Vervoersknooppunt - Nationaal Wegen Bestand-Vaarwegen (NWB-V)</v>
      </c>
      <c r="K28" s="72" t="str">
        <f>_xlfn.XLOOKUP(G28,'[1]Basislijst vraag'!$B$2:$B$193,'[1]Basislijst vraag'!$F$2:$F$193,0)</f>
        <v>Helder</v>
      </c>
      <c r="L28" s="79" t="s">
        <v>269</v>
      </c>
      <c r="M28" s="86" t="s">
        <v>270</v>
      </c>
      <c r="N28" s="73" t="s">
        <v>3</v>
      </c>
      <c r="O28" s="73" t="s">
        <v>3</v>
      </c>
      <c r="P28" s="73" t="s">
        <v>17</v>
      </c>
      <c r="Q28" s="80" t="s">
        <v>271</v>
      </c>
      <c r="R28" s="86"/>
      <c r="S28" s="73" t="s">
        <v>272</v>
      </c>
      <c r="T28" s="80"/>
      <c r="U28" s="80"/>
      <c r="V28" s="73" t="s">
        <v>272</v>
      </c>
      <c r="W28" s="73"/>
      <c r="X28" s="73"/>
      <c r="Y28" s="73" t="s">
        <v>273</v>
      </c>
      <c r="Z28" s="73" t="s">
        <v>274</v>
      </c>
      <c r="AA28" s="73" t="s">
        <v>275</v>
      </c>
      <c r="AB28" s="73" t="s">
        <v>276</v>
      </c>
      <c r="AC28" s="73"/>
      <c r="AD28" s="73" t="s">
        <v>97</v>
      </c>
      <c r="AE28" s="73" t="s">
        <v>98</v>
      </c>
      <c r="AF28" s="73" t="s">
        <v>99</v>
      </c>
      <c r="AG28" s="73" t="s">
        <v>240</v>
      </c>
      <c r="AH28" s="19" t="s">
        <v>241</v>
      </c>
      <c r="AI28" s="73" t="s">
        <v>102</v>
      </c>
      <c r="AJ28" s="19" t="s">
        <v>167</v>
      </c>
      <c r="AK28" s="19" t="s">
        <v>104</v>
      </c>
      <c r="AL28" s="73"/>
      <c r="AM28" s="73"/>
      <c r="AN28" s="73"/>
      <c r="AO28" s="73"/>
      <c r="AP28" s="73"/>
      <c r="AQ28" s="73"/>
      <c r="AR28" s="73"/>
      <c r="AS28" s="73"/>
      <c r="AT28" s="73"/>
      <c r="AU28" s="73"/>
      <c r="AV28" s="73"/>
      <c r="AW28" s="73"/>
      <c r="AX28" s="73"/>
      <c r="AY28" s="85"/>
      <c r="AZ28" s="85"/>
      <c r="BA28" s="73"/>
      <c r="BB28" s="58" t="s">
        <v>105</v>
      </c>
      <c r="BC28" s="58" t="s">
        <v>105</v>
      </c>
      <c r="BD28" s="59" t="s">
        <v>105</v>
      </c>
      <c r="BE28" s="58" t="s">
        <v>105</v>
      </c>
      <c r="BF28" s="58" t="s">
        <v>105</v>
      </c>
      <c r="BG28" s="58" t="s">
        <v>105</v>
      </c>
      <c r="BH28" s="60" t="s">
        <v>106</v>
      </c>
      <c r="BI28" s="68" t="s">
        <v>106</v>
      </c>
      <c r="BJ28" s="60"/>
      <c r="BK28" s="58" t="s">
        <v>105</v>
      </c>
      <c r="BL28" s="58" t="s">
        <v>105</v>
      </c>
      <c r="BM28" s="73"/>
      <c r="BN28" s="73"/>
      <c r="BO28" s="73" t="s">
        <v>107</v>
      </c>
      <c r="BP28" s="61"/>
      <c r="BQ28" s="73"/>
      <c r="BR28" s="105"/>
      <c r="BS28" s="105"/>
      <c r="BT28" s="105"/>
      <c r="BU28" s="105"/>
      <c r="BV28" s="105"/>
      <c r="BW28" s="105"/>
      <c r="BX28" s="105"/>
      <c r="BY28" s="105"/>
      <c r="BZ28" s="105"/>
      <c r="CA28" s="105"/>
      <c r="CB28" s="105"/>
      <c r="CC28" s="105"/>
      <c r="CD28" s="105"/>
      <c r="CE28" s="105"/>
      <c r="CF28" s="105"/>
      <c r="CG28" s="105"/>
      <c r="CH28" s="105"/>
      <c r="CI28" s="105"/>
      <c r="CJ28" s="105"/>
      <c r="CK28" s="105"/>
      <c r="CL28" s="105"/>
      <c r="CM28" s="105"/>
      <c r="CN28" s="105"/>
      <c r="CO28" s="105"/>
      <c r="CP28" s="105"/>
      <c r="CQ28" s="105"/>
      <c r="CR28" s="105"/>
      <c r="CS28" s="105"/>
      <c r="CT28" s="105"/>
      <c r="CU28" s="105"/>
      <c r="CV28" s="105"/>
      <c r="CW28" s="105"/>
      <c r="CX28" s="105"/>
      <c r="CY28" s="105"/>
      <c r="CZ28" s="105"/>
      <c r="DA28" s="105"/>
      <c r="DB28" s="105"/>
      <c r="DC28" s="105"/>
      <c r="DD28" s="105"/>
      <c r="DE28" s="105"/>
      <c r="DF28" s="105"/>
      <c r="DG28" s="105"/>
      <c r="DH28" s="105"/>
      <c r="DI28" s="105"/>
      <c r="DJ28" s="105"/>
      <c r="DK28" s="105"/>
      <c r="DL28" s="105"/>
      <c r="DM28" s="105"/>
      <c r="DN28" s="105"/>
      <c r="DO28" s="105"/>
      <c r="DP28" s="105"/>
      <c r="DQ28" s="105"/>
      <c r="DR28" s="105"/>
      <c r="DS28" s="105"/>
      <c r="DT28" s="105"/>
      <c r="DU28" s="105"/>
      <c r="DV28" s="105"/>
      <c r="DW28" s="105"/>
      <c r="DX28" s="105"/>
      <c r="DY28" s="105"/>
      <c r="DZ28" s="105"/>
      <c r="EA28" s="105"/>
      <c r="EB28" s="105"/>
      <c r="EC28" s="105"/>
      <c r="ED28" s="105"/>
      <c r="EE28" s="105"/>
      <c r="EF28" s="105"/>
      <c r="EG28" s="105"/>
      <c r="EH28" s="105"/>
      <c r="EI28" s="105"/>
      <c r="EJ28" s="105"/>
      <c r="EK28" s="105"/>
      <c r="EL28" s="105"/>
      <c r="EM28" s="105"/>
      <c r="EN28" s="105"/>
      <c r="EO28" s="105"/>
      <c r="EP28" s="105"/>
      <c r="EQ28" s="105"/>
      <c r="ER28" s="105"/>
      <c r="ES28" s="105"/>
      <c r="ET28" s="105"/>
      <c r="EU28" s="105"/>
      <c r="EV28" s="105"/>
      <c r="EW28" s="105"/>
      <c r="EX28" s="105"/>
      <c r="EY28" s="105"/>
      <c r="EZ28" s="105"/>
      <c r="FA28" s="105"/>
      <c r="FB28" s="105"/>
      <c r="FC28" s="105"/>
      <c r="FD28" s="105"/>
      <c r="FE28" s="105"/>
      <c r="FF28" s="105"/>
      <c r="FG28" s="105"/>
      <c r="FH28" s="105"/>
      <c r="FI28" s="105"/>
      <c r="FJ28" s="105"/>
      <c r="FK28" s="105"/>
      <c r="FL28" s="105"/>
      <c r="FM28" s="105"/>
      <c r="FN28" s="105"/>
      <c r="FO28" s="105"/>
      <c r="FP28" s="105"/>
      <c r="FQ28" s="105"/>
      <c r="FR28" s="105"/>
      <c r="FS28" s="105"/>
      <c r="FT28" s="105"/>
      <c r="FU28" s="105"/>
      <c r="FV28" s="105"/>
      <c r="FW28" s="105"/>
      <c r="FX28" s="105"/>
      <c r="FY28" s="105"/>
      <c r="FZ28" s="105"/>
      <c r="GA28" s="105"/>
      <c r="GB28" s="105"/>
      <c r="GC28" s="105"/>
      <c r="GD28" s="105"/>
      <c r="GE28" s="105"/>
      <c r="GF28" s="105"/>
      <c r="GG28" s="105"/>
      <c r="GH28" s="105"/>
      <c r="GI28" s="105"/>
      <c r="GJ28" s="105"/>
      <c r="GK28" s="105"/>
      <c r="GL28" s="105"/>
      <c r="GM28" s="105"/>
      <c r="GN28" s="105"/>
      <c r="GO28" s="105"/>
      <c r="GP28" s="105"/>
      <c r="GQ28" s="105"/>
      <c r="GR28" s="105"/>
      <c r="GS28" s="105"/>
      <c r="GT28" s="105"/>
      <c r="GU28" s="105"/>
      <c r="GV28" s="105"/>
      <c r="GW28" s="105"/>
      <c r="GX28" s="105"/>
      <c r="GY28" s="105"/>
      <c r="GZ28" s="105"/>
      <c r="HA28" s="105"/>
      <c r="HB28" s="105"/>
      <c r="HC28" s="105"/>
      <c r="HD28" s="105"/>
      <c r="HE28" s="105"/>
      <c r="HF28" s="105"/>
      <c r="HG28" s="105"/>
      <c r="HH28" s="105"/>
      <c r="HI28" s="105"/>
      <c r="HJ28" s="105"/>
      <c r="HK28" s="105"/>
      <c r="HL28" s="105"/>
      <c r="HM28" s="105"/>
      <c r="HN28" s="105"/>
      <c r="HO28" s="105"/>
      <c r="HP28" s="105"/>
      <c r="HQ28" s="105"/>
      <c r="HR28" s="105"/>
      <c r="HS28" s="105"/>
      <c r="HT28" s="105"/>
      <c r="HU28" s="105"/>
      <c r="HV28" s="105"/>
      <c r="HW28" s="105"/>
      <c r="HX28" s="105"/>
      <c r="HY28" s="105"/>
      <c r="HZ28" s="105"/>
      <c r="IA28" s="105"/>
      <c r="IB28" s="105"/>
      <c r="IC28" s="105"/>
      <c r="ID28" s="105"/>
      <c r="IE28" s="105"/>
      <c r="IF28" s="105"/>
      <c r="IG28" s="105"/>
      <c r="IH28" s="105"/>
      <c r="II28" s="105"/>
      <c r="IJ28" s="105"/>
      <c r="IK28" s="105"/>
      <c r="IL28" s="105"/>
      <c r="IM28" s="105"/>
      <c r="IN28" s="105"/>
      <c r="IO28" s="105"/>
      <c r="IP28" s="105"/>
      <c r="IQ28" s="105"/>
      <c r="IR28" s="105"/>
      <c r="IS28" s="105"/>
      <c r="IT28" s="105"/>
      <c r="IU28" s="105"/>
      <c r="IV28" s="105"/>
      <c r="IW28" s="105"/>
      <c r="IX28" s="105"/>
      <c r="IY28" s="105"/>
      <c r="IZ28" s="105"/>
      <c r="JA28" s="105"/>
      <c r="JB28" s="105"/>
      <c r="JC28" s="105"/>
      <c r="JD28" s="105"/>
      <c r="JE28" s="105"/>
      <c r="JF28" s="105"/>
      <c r="JG28" s="105"/>
      <c r="JH28" s="105"/>
      <c r="JI28" s="105"/>
      <c r="JJ28" s="105"/>
      <c r="JK28" s="105"/>
      <c r="JL28" s="105"/>
      <c r="JM28" s="105"/>
      <c r="JN28" s="105"/>
      <c r="JO28" s="105"/>
      <c r="JP28" s="105"/>
      <c r="JQ28" s="105"/>
      <c r="JR28" s="105"/>
      <c r="JS28" s="105"/>
      <c r="JT28" s="105"/>
      <c r="JU28" s="105"/>
      <c r="JV28" s="105"/>
      <c r="JW28" s="105"/>
      <c r="JX28" s="105"/>
      <c r="JY28" s="105"/>
      <c r="JZ28" s="105"/>
      <c r="KA28" s="105"/>
      <c r="KB28" s="105"/>
      <c r="KC28" s="105"/>
      <c r="KD28" s="105"/>
      <c r="KE28" s="105"/>
      <c r="KF28" s="105"/>
      <c r="KG28" s="105"/>
      <c r="KH28" s="105"/>
      <c r="KI28" s="105"/>
      <c r="KJ28" s="105"/>
      <c r="KK28" s="105"/>
      <c r="KL28" s="105"/>
      <c r="KM28" s="105"/>
      <c r="KN28" s="105"/>
      <c r="KO28" s="105"/>
      <c r="KP28" s="105"/>
      <c r="KQ28" s="105"/>
      <c r="KR28" s="105"/>
      <c r="KS28" s="105"/>
      <c r="KT28" s="105"/>
      <c r="KU28" s="105"/>
      <c r="KV28" s="105"/>
      <c r="KW28" s="105"/>
      <c r="KX28" s="105"/>
      <c r="KY28" s="105"/>
      <c r="KZ28" s="105"/>
      <c r="LA28" s="105"/>
      <c r="LB28" s="105"/>
      <c r="LC28" s="105"/>
      <c r="LD28" s="105"/>
      <c r="LE28" s="105"/>
      <c r="LF28" s="105"/>
      <c r="LG28" s="105"/>
      <c r="LH28" s="105"/>
      <c r="LI28" s="105"/>
      <c r="LJ28" s="105"/>
      <c r="LK28" s="105"/>
      <c r="LL28" s="105"/>
      <c r="LM28" s="105"/>
      <c r="LN28" s="105"/>
      <c r="LO28" s="105"/>
      <c r="LP28" s="105"/>
      <c r="LQ28" s="105"/>
      <c r="LR28" s="105"/>
      <c r="LS28" s="105"/>
      <c r="LT28" s="105"/>
      <c r="LU28" s="105"/>
      <c r="LV28" s="105"/>
      <c r="LW28" s="105"/>
      <c r="LX28" s="105"/>
      <c r="LY28" s="105"/>
      <c r="LZ28" s="105"/>
      <c r="MA28" s="105"/>
      <c r="MB28" s="105"/>
      <c r="MC28" s="105"/>
      <c r="MD28" s="105"/>
      <c r="ME28" s="105"/>
      <c r="MF28" s="105"/>
      <c r="MG28" s="105"/>
      <c r="MH28" s="105"/>
      <c r="MI28" s="105"/>
      <c r="MJ28" s="105"/>
      <c r="MK28" s="105"/>
      <c r="ML28" s="105"/>
      <c r="MM28" s="105"/>
      <c r="MN28" s="105"/>
      <c r="MO28" s="105"/>
      <c r="MP28" s="105"/>
      <c r="MQ28" s="105"/>
      <c r="MR28" s="105"/>
      <c r="MS28" s="105"/>
      <c r="MT28" s="105"/>
      <c r="MU28" s="105"/>
      <c r="MV28" s="105"/>
      <c r="MW28" s="105"/>
      <c r="MX28" s="105"/>
      <c r="MY28" s="105"/>
      <c r="MZ28" s="105"/>
      <c r="NA28" s="105"/>
      <c r="NB28" s="105"/>
      <c r="NC28" s="105"/>
      <c r="ND28" s="105"/>
      <c r="NE28" s="105"/>
      <c r="NF28" s="105"/>
      <c r="NG28" s="105"/>
      <c r="NH28" s="105"/>
      <c r="NI28" s="105"/>
      <c r="NJ28" s="105"/>
      <c r="NK28" s="105"/>
      <c r="NL28" s="105"/>
      <c r="NM28" s="105"/>
      <c r="NN28" s="105"/>
      <c r="NO28" s="105"/>
      <c r="NP28" s="105"/>
      <c r="NQ28" s="105"/>
      <c r="NR28" s="105"/>
      <c r="NS28" s="105"/>
      <c r="NT28" s="105"/>
      <c r="NU28" s="105"/>
      <c r="NV28" s="105"/>
      <c r="NW28" s="105"/>
      <c r="NX28" s="105"/>
      <c r="NY28" s="105"/>
      <c r="NZ28" s="105"/>
      <c r="OA28" s="105"/>
      <c r="OB28" s="105"/>
      <c r="OC28" s="105"/>
      <c r="OD28" s="105"/>
      <c r="OE28" s="105"/>
      <c r="OF28" s="105"/>
      <c r="OG28" s="105"/>
      <c r="OH28" s="105"/>
      <c r="OI28" s="105"/>
      <c r="OJ28" s="105"/>
      <c r="OK28" s="105"/>
      <c r="OL28" s="105"/>
      <c r="OM28" s="105"/>
      <c r="ON28" s="105"/>
      <c r="OO28" s="105"/>
      <c r="OP28" s="105"/>
      <c r="OQ28" s="105"/>
      <c r="OR28" s="105"/>
      <c r="OS28" s="105"/>
      <c r="OT28" s="105"/>
      <c r="OU28" s="105"/>
    </row>
    <row r="29" spans="1:411" s="83" customFormat="1">
      <c r="A29" s="72" t="str">
        <f>_xlfn.XLOOKUP(G29,'[1]Basislijst vraag'!$B$2:$B$193,'[1]Basislijst vraag'!$V$2:$V$193,0)</f>
        <v>Rijkswaterstaat</v>
      </c>
      <c r="B29" s="72" t="str">
        <f>_xlfn.XLOOKUP(G29,'[1]Basislijst vraag'!$B$2:$B$193,'[1]Basislijst vraag'!$G$2:$G$193,0)</f>
        <v>Stan Banach</v>
      </c>
      <c r="C29" s="104" t="s">
        <v>265</v>
      </c>
      <c r="D29" s="72" t="str">
        <f>_xlfn.XLOOKUP(G29,'[1]Basislijst vraag'!$B$2:$B$193,'[1]Basislijst vraag'!$AX$2:$AX$193,0)</f>
        <v>HVD</v>
      </c>
      <c r="E29" s="72" t="str">
        <f>_xlfn.XLOOKUP(G29,'[1]Basislijst vraag'!$B$2:$B$193,'[1]Basislijst vraag'!$AZ$2:$AZ$193,0)</f>
        <v>Mobiliteit</v>
      </c>
      <c r="F29" s="72" t="str">
        <f>_xlfn.XLOOKUP(G29,'[1]Basislijst vraag'!$B$2:$B$193,'[1]Basislijst vraag'!$AJ$2:$AJ$193,0)</f>
        <v>Vervoersnetwerken</v>
      </c>
      <c r="G29" s="104" t="s">
        <v>277</v>
      </c>
      <c r="H29" s="104" t="s">
        <v>267</v>
      </c>
      <c r="I29" s="104" t="s">
        <v>268</v>
      </c>
      <c r="J29" s="72" t="str">
        <f>_xlfn.XLOOKUP(G29,'[1]Basislijst vraag'!$B$2:$B$193,'[1]Basislijst vraag'!$M$2:$M$193,0)</f>
        <v>Vervoersnetwerken - Gemeenschappelijke elementen - Vervoerslink - Nationaal Wegen Bestand-Vaarwegen (NWB-V)</v>
      </c>
      <c r="K29" s="72" t="str">
        <f>_xlfn.XLOOKUP(G29,'[1]Basislijst vraag'!$B$2:$B$193,'[1]Basislijst vraag'!$F$2:$F$193,0)</f>
        <v>Helder</v>
      </c>
      <c r="L29" s="79" t="s">
        <v>269</v>
      </c>
      <c r="M29" s="86" t="s">
        <v>270</v>
      </c>
      <c r="N29" s="73" t="s">
        <v>3</v>
      </c>
      <c r="O29" s="73" t="s">
        <v>3</v>
      </c>
      <c r="P29" s="73" t="s">
        <v>17</v>
      </c>
      <c r="Q29" s="80" t="s">
        <v>271</v>
      </c>
      <c r="R29" s="86"/>
      <c r="S29" s="73" t="s">
        <v>278</v>
      </c>
      <c r="T29" s="80"/>
      <c r="U29" s="80"/>
      <c r="V29" s="73" t="s">
        <v>278</v>
      </c>
      <c r="W29" s="73"/>
      <c r="X29" s="73"/>
      <c r="Y29" s="73" t="s">
        <v>279</v>
      </c>
      <c r="Z29" s="73" t="s">
        <v>280</v>
      </c>
      <c r="AA29" s="73" t="s">
        <v>275</v>
      </c>
      <c r="AB29" s="73" t="s">
        <v>276</v>
      </c>
      <c r="AC29" s="73"/>
      <c r="AD29" s="73" t="s">
        <v>97</v>
      </c>
      <c r="AE29" s="73" t="s">
        <v>98</v>
      </c>
      <c r="AF29" s="73" t="s">
        <v>99</v>
      </c>
      <c r="AG29" s="73" t="s">
        <v>240</v>
      </c>
      <c r="AH29" s="19" t="s">
        <v>241</v>
      </c>
      <c r="AI29" s="73" t="s">
        <v>102</v>
      </c>
      <c r="AJ29" s="19" t="s">
        <v>167</v>
      </c>
      <c r="AK29" s="19" t="s">
        <v>104</v>
      </c>
      <c r="AL29" s="73"/>
      <c r="AM29" s="73"/>
      <c r="AN29" s="73"/>
      <c r="AO29" s="73"/>
      <c r="AP29" s="73"/>
      <c r="AQ29" s="73"/>
      <c r="AR29" s="73"/>
      <c r="AS29" s="73"/>
      <c r="AT29" s="73"/>
      <c r="AU29" s="73"/>
      <c r="AV29" s="73"/>
      <c r="AW29" s="73"/>
      <c r="AX29" s="73"/>
      <c r="AY29" s="85"/>
      <c r="AZ29" s="85"/>
      <c r="BA29" s="73"/>
      <c r="BB29" s="58" t="s">
        <v>105</v>
      </c>
      <c r="BC29" s="58" t="s">
        <v>105</v>
      </c>
      <c r="BD29" s="59" t="s">
        <v>105</v>
      </c>
      <c r="BE29" s="58" t="s">
        <v>105</v>
      </c>
      <c r="BF29" s="58" t="s">
        <v>105</v>
      </c>
      <c r="BG29" s="58" t="s">
        <v>105</v>
      </c>
      <c r="BH29" s="60" t="s">
        <v>106</v>
      </c>
      <c r="BI29" s="68" t="s">
        <v>106</v>
      </c>
      <c r="BJ29" s="60"/>
      <c r="BK29" s="58" t="s">
        <v>105</v>
      </c>
      <c r="BL29" s="58" t="s">
        <v>105</v>
      </c>
      <c r="BM29" s="73"/>
      <c r="BN29" s="73"/>
      <c r="BO29" s="73" t="s">
        <v>107</v>
      </c>
      <c r="BP29" s="61" t="s">
        <v>281</v>
      </c>
      <c r="BQ29" s="73"/>
      <c r="BR29" s="105"/>
      <c r="BS29" s="105"/>
      <c r="BT29" s="105"/>
      <c r="BU29" s="105"/>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5"/>
      <c r="CZ29" s="105"/>
      <c r="DA29" s="105"/>
      <c r="DB29" s="105"/>
      <c r="DC29" s="105"/>
      <c r="DD29" s="105"/>
      <c r="DE29" s="105"/>
      <c r="DF29" s="105"/>
      <c r="DG29" s="105"/>
      <c r="DH29" s="105"/>
      <c r="DI29" s="105"/>
      <c r="DJ29" s="105"/>
      <c r="DK29" s="105"/>
      <c r="DL29" s="105"/>
      <c r="DM29" s="105"/>
      <c r="DN29" s="105"/>
      <c r="DO29" s="105"/>
      <c r="DP29" s="105"/>
      <c r="DQ29" s="105"/>
      <c r="DR29" s="105"/>
      <c r="DS29" s="105"/>
      <c r="DT29" s="105"/>
      <c r="DU29" s="105"/>
      <c r="DV29" s="105"/>
      <c r="DW29" s="105"/>
      <c r="DX29" s="105"/>
      <c r="DY29" s="105"/>
      <c r="DZ29" s="105"/>
      <c r="EA29" s="105"/>
      <c r="EB29" s="105"/>
      <c r="EC29" s="105"/>
      <c r="ED29" s="105"/>
      <c r="EE29" s="105"/>
      <c r="EF29" s="105"/>
      <c r="EG29" s="105"/>
      <c r="EH29" s="105"/>
      <c r="EI29" s="105"/>
      <c r="EJ29" s="105"/>
      <c r="EK29" s="105"/>
      <c r="EL29" s="105"/>
      <c r="EM29" s="105"/>
      <c r="EN29" s="105"/>
      <c r="EO29" s="105"/>
      <c r="EP29" s="105"/>
      <c r="EQ29" s="105"/>
      <c r="ER29" s="105"/>
      <c r="ES29" s="105"/>
      <c r="ET29" s="105"/>
      <c r="EU29" s="105"/>
      <c r="EV29" s="105"/>
      <c r="EW29" s="105"/>
      <c r="EX29" s="105"/>
      <c r="EY29" s="105"/>
      <c r="EZ29" s="105"/>
      <c r="FA29" s="105"/>
      <c r="FB29" s="105"/>
      <c r="FC29" s="105"/>
      <c r="FD29" s="105"/>
      <c r="FE29" s="105"/>
      <c r="FF29" s="105"/>
      <c r="FG29" s="105"/>
      <c r="FH29" s="105"/>
      <c r="FI29" s="105"/>
      <c r="FJ29" s="105"/>
      <c r="FK29" s="105"/>
      <c r="FL29" s="105"/>
      <c r="FM29" s="105"/>
      <c r="FN29" s="105"/>
      <c r="FO29" s="105"/>
      <c r="FP29" s="105"/>
      <c r="FQ29" s="105"/>
      <c r="FR29" s="105"/>
      <c r="FS29" s="105"/>
      <c r="FT29" s="105"/>
      <c r="FU29" s="105"/>
      <c r="FV29" s="105"/>
      <c r="FW29" s="105"/>
      <c r="FX29" s="105"/>
      <c r="FY29" s="105"/>
      <c r="FZ29" s="105"/>
      <c r="GA29" s="105"/>
      <c r="GB29" s="105"/>
      <c r="GC29" s="105"/>
      <c r="GD29" s="105"/>
      <c r="GE29" s="105"/>
      <c r="GF29" s="105"/>
      <c r="GG29" s="105"/>
      <c r="GH29" s="105"/>
      <c r="GI29" s="105"/>
      <c r="GJ29" s="105"/>
      <c r="GK29" s="105"/>
      <c r="GL29" s="105"/>
      <c r="GM29" s="105"/>
      <c r="GN29" s="105"/>
      <c r="GO29" s="105"/>
      <c r="GP29" s="105"/>
      <c r="GQ29" s="105"/>
      <c r="GR29" s="105"/>
      <c r="GS29" s="105"/>
      <c r="GT29" s="105"/>
      <c r="GU29" s="105"/>
      <c r="GV29" s="105"/>
      <c r="GW29" s="105"/>
      <c r="GX29" s="105"/>
      <c r="GY29" s="105"/>
      <c r="GZ29" s="105"/>
      <c r="HA29" s="105"/>
      <c r="HB29" s="105"/>
      <c r="HC29" s="105"/>
      <c r="HD29" s="105"/>
      <c r="HE29" s="105"/>
      <c r="HF29" s="105"/>
      <c r="HG29" s="105"/>
      <c r="HH29" s="105"/>
      <c r="HI29" s="105"/>
      <c r="HJ29" s="105"/>
      <c r="HK29" s="105"/>
      <c r="HL29" s="105"/>
      <c r="HM29" s="105"/>
      <c r="HN29" s="105"/>
      <c r="HO29" s="105"/>
      <c r="HP29" s="105"/>
      <c r="HQ29" s="105"/>
      <c r="HR29" s="105"/>
      <c r="HS29" s="105"/>
      <c r="HT29" s="105"/>
      <c r="HU29" s="105"/>
      <c r="HV29" s="105"/>
      <c r="HW29" s="105"/>
      <c r="HX29" s="105"/>
      <c r="HY29" s="105"/>
      <c r="HZ29" s="105"/>
      <c r="IA29" s="105"/>
      <c r="IB29" s="105"/>
      <c r="IC29" s="105"/>
      <c r="ID29" s="105"/>
      <c r="IE29" s="105"/>
      <c r="IF29" s="105"/>
      <c r="IG29" s="105"/>
      <c r="IH29" s="105"/>
      <c r="II29" s="105"/>
      <c r="IJ29" s="105"/>
      <c r="IK29" s="105"/>
      <c r="IL29" s="105"/>
      <c r="IM29" s="105"/>
      <c r="IN29" s="105"/>
      <c r="IO29" s="105"/>
      <c r="IP29" s="105"/>
      <c r="IQ29" s="105"/>
      <c r="IR29" s="105"/>
      <c r="IS29" s="105"/>
      <c r="IT29" s="105"/>
      <c r="IU29" s="105"/>
      <c r="IV29" s="105"/>
      <c r="IW29" s="105"/>
      <c r="IX29" s="105"/>
      <c r="IY29" s="105"/>
      <c r="IZ29" s="105"/>
      <c r="JA29" s="105"/>
      <c r="JB29" s="105"/>
      <c r="JC29" s="105"/>
      <c r="JD29" s="105"/>
      <c r="JE29" s="105"/>
      <c r="JF29" s="105"/>
      <c r="JG29" s="105"/>
      <c r="JH29" s="105"/>
      <c r="JI29" s="105"/>
      <c r="JJ29" s="105"/>
      <c r="JK29" s="105"/>
      <c r="JL29" s="105"/>
      <c r="JM29" s="105"/>
      <c r="JN29" s="105"/>
      <c r="JO29" s="105"/>
      <c r="JP29" s="105"/>
      <c r="JQ29" s="105"/>
      <c r="JR29" s="105"/>
      <c r="JS29" s="105"/>
      <c r="JT29" s="105"/>
      <c r="JU29" s="105"/>
      <c r="JV29" s="105"/>
      <c r="JW29" s="105"/>
      <c r="JX29" s="105"/>
      <c r="JY29" s="105"/>
      <c r="JZ29" s="105"/>
      <c r="KA29" s="105"/>
      <c r="KB29" s="105"/>
      <c r="KC29" s="105"/>
      <c r="KD29" s="105"/>
      <c r="KE29" s="105"/>
      <c r="KF29" s="105"/>
      <c r="KG29" s="105"/>
      <c r="KH29" s="105"/>
      <c r="KI29" s="105"/>
      <c r="KJ29" s="105"/>
      <c r="KK29" s="105"/>
      <c r="KL29" s="105"/>
      <c r="KM29" s="105"/>
      <c r="KN29" s="105"/>
      <c r="KO29" s="105"/>
      <c r="KP29" s="105"/>
      <c r="KQ29" s="105"/>
      <c r="KR29" s="105"/>
      <c r="KS29" s="105"/>
      <c r="KT29" s="105"/>
      <c r="KU29" s="105"/>
      <c r="KV29" s="105"/>
      <c r="KW29" s="105"/>
      <c r="KX29" s="105"/>
      <c r="KY29" s="105"/>
      <c r="KZ29" s="105"/>
      <c r="LA29" s="105"/>
      <c r="LB29" s="105"/>
      <c r="LC29" s="105"/>
      <c r="LD29" s="105"/>
      <c r="LE29" s="105"/>
      <c r="LF29" s="105"/>
      <c r="LG29" s="105"/>
      <c r="LH29" s="105"/>
      <c r="LI29" s="105"/>
      <c r="LJ29" s="105"/>
      <c r="LK29" s="105"/>
      <c r="LL29" s="105"/>
      <c r="LM29" s="105"/>
      <c r="LN29" s="105"/>
      <c r="LO29" s="105"/>
      <c r="LP29" s="105"/>
      <c r="LQ29" s="105"/>
      <c r="LR29" s="105"/>
      <c r="LS29" s="105"/>
      <c r="LT29" s="105"/>
      <c r="LU29" s="105"/>
      <c r="LV29" s="105"/>
      <c r="LW29" s="105"/>
      <c r="LX29" s="105"/>
      <c r="LY29" s="105"/>
      <c r="LZ29" s="105"/>
      <c r="MA29" s="105"/>
      <c r="MB29" s="105"/>
      <c r="MC29" s="105"/>
      <c r="MD29" s="105"/>
      <c r="ME29" s="105"/>
      <c r="MF29" s="105"/>
      <c r="MG29" s="105"/>
      <c r="MH29" s="105"/>
      <c r="MI29" s="105"/>
      <c r="MJ29" s="105"/>
      <c r="MK29" s="105"/>
      <c r="ML29" s="105"/>
      <c r="MM29" s="105"/>
      <c r="MN29" s="105"/>
      <c r="MO29" s="105"/>
      <c r="MP29" s="105"/>
      <c r="MQ29" s="105"/>
      <c r="MR29" s="105"/>
      <c r="MS29" s="105"/>
      <c r="MT29" s="105"/>
      <c r="MU29" s="105"/>
      <c r="MV29" s="105"/>
      <c r="MW29" s="105"/>
      <c r="MX29" s="105"/>
      <c r="MY29" s="105"/>
      <c r="MZ29" s="105"/>
      <c r="NA29" s="105"/>
      <c r="NB29" s="105"/>
      <c r="NC29" s="105"/>
      <c r="ND29" s="105"/>
      <c r="NE29" s="105"/>
      <c r="NF29" s="105"/>
      <c r="NG29" s="105"/>
      <c r="NH29" s="105"/>
      <c r="NI29" s="105"/>
      <c r="NJ29" s="105"/>
      <c r="NK29" s="105"/>
      <c r="NL29" s="105"/>
      <c r="NM29" s="105"/>
      <c r="NN29" s="105"/>
      <c r="NO29" s="105"/>
      <c r="NP29" s="105"/>
      <c r="NQ29" s="105"/>
      <c r="NR29" s="105"/>
      <c r="NS29" s="105"/>
      <c r="NT29" s="105"/>
      <c r="NU29" s="105"/>
      <c r="NV29" s="105"/>
      <c r="NW29" s="105"/>
      <c r="NX29" s="105"/>
      <c r="NY29" s="105"/>
      <c r="NZ29" s="105"/>
      <c r="OA29" s="105"/>
      <c r="OB29" s="105"/>
      <c r="OC29" s="105"/>
      <c r="OD29" s="105"/>
      <c r="OE29" s="105"/>
      <c r="OF29" s="105"/>
      <c r="OG29" s="105"/>
      <c r="OH29" s="105"/>
      <c r="OI29" s="105"/>
      <c r="OJ29" s="105"/>
      <c r="OK29" s="105"/>
      <c r="OL29" s="105"/>
      <c r="OM29" s="105"/>
      <c r="ON29" s="105"/>
      <c r="OO29" s="105"/>
      <c r="OP29" s="105"/>
      <c r="OQ29" s="105"/>
      <c r="OR29" s="105"/>
      <c r="OS29" s="105"/>
      <c r="OT29" s="105"/>
      <c r="OU29" s="105"/>
    </row>
    <row r="30" spans="1:411" s="83" customFormat="1">
      <c r="A30" s="72" t="str">
        <f>_xlfn.XLOOKUP(G30,'[1]Basislijst vraag'!$B$2:$B$193,'[1]Basislijst vraag'!$V$2:$V$193,0)</f>
        <v>Rijkswaterstaat</v>
      </c>
      <c r="B30" s="72" t="str">
        <f>_xlfn.XLOOKUP(G30,'[1]Basislijst vraag'!$B$2:$B$193,'[1]Basislijst vraag'!$G$2:$G$193,0)</f>
        <v>Stan Banach</v>
      </c>
      <c r="C30" s="104" t="s">
        <v>265</v>
      </c>
      <c r="D30" s="72" t="str">
        <f>_xlfn.XLOOKUP(G30,'[1]Basislijst vraag'!$B$2:$B$193,'[1]Basislijst vraag'!$AX$2:$AX$193,0)</f>
        <v>INSPIRE, HVD</v>
      </c>
      <c r="E30" s="72" t="str">
        <f>_xlfn.XLOOKUP(G30,'[1]Basislijst vraag'!$B$2:$B$193,'[1]Basislijst vraag'!$AZ$2:$AZ$193,0)</f>
        <v>Mobiliteit</v>
      </c>
      <c r="F30" s="72" t="str">
        <f>_xlfn.XLOOKUP(G30,'[1]Basislijst vraag'!$B$2:$B$193,'[1]Basislijst vraag'!$AJ$2:$AJ$193,0)</f>
        <v>Vervoersnetwerken</v>
      </c>
      <c r="G30" s="104" t="s">
        <v>282</v>
      </c>
      <c r="H30" s="104" t="s">
        <v>267</v>
      </c>
      <c r="I30" s="104" t="s">
        <v>268</v>
      </c>
      <c r="J30" s="72" t="str">
        <f>_xlfn.XLOOKUP(G30,'[1]Basislijst vraag'!$B$2:$B$193,'[1]Basislijst vraag'!$M$2:$M$193,0)</f>
        <v>Vervoersnetwerken - Gemeenschappelijke elementen - Waterwegen - Markeerstok - Nationaal Wegen Bestand-Vaarwegen (NWB-V)</v>
      </c>
      <c r="K30" s="72" t="str">
        <f>_xlfn.XLOOKUP(G30,'[1]Basislijst vraag'!$B$2:$B$193,'[1]Basislijst vraag'!$F$2:$F$193,0)</f>
        <v>Helder</v>
      </c>
      <c r="L30" s="79" t="s">
        <v>269</v>
      </c>
      <c r="M30" s="86" t="s">
        <v>270</v>
      </c>
      <c r="N30" s="73" t="s">
        <v>3</v>
      </c>
      <c r="O30" s="73" t="s">
        <v>3</v>
      </c>
      <c r="P30" s="73" t="s">
        <v>17</v>
      </c>
      <c r="Q30" s="80" t="s">
        <v>271</v>
      </c>
      <c r="R30" s="86"/>
      <c r="S30" s="73" t="s">
        <v>283</v>
      </c>
      <c r="T30" s="80"/>
      <c r="U30" s="80"/>
      <c r="V30" s="73" t="s">
        <v>283</v>
      </c>
      <c r="W30" s="73"/>
      <c r="X30" s="73"/>
      <c r="Y30" s="73" t="s">
        <v>284</v>
      </c>
      <c r="Z30" s="73" t="s">
        <v>285</v>
      </c>
      <c r="AA30" s="73" t="s">
        <v>275</v>
      </c>
      <c r="AB30" s="73" t="s">
        <v>276</v>
      </c>
      <c r="AC30" s="73"/>
      <c r="AD30" s="73" t="s">
        <v>97</v>
      </c>
      <c r="AE30" s="73" t="s">
        <v>98</v>
      </c>
      <c r="AF30" s="73" t="s">
        <v>99</v>
      </c>
      <c r="AG30" s="73" t="s">
        <v>240</v>
      </c>
      <c r="AH30" s="19" t="s">
        <v>241</v>
      </c>
      <c r="AI30" s="73" t="s">
        <v>102</v>
      </c>
      <c r="AJ30" s="19" t="s">
        <v>167</v>
      </c>
      <c r="AK30" s="19" t="s">
        <v>104</v>
      </c>
      <c r="AL30" s="73"/>
      <c r="AM30" s="73"/>
      <c r="AN30" s="73"/>
      <c r="AO30" s="73"/>
      <c r="AP30" s="73"/>
      <c r="AQ30" s="73"/>
      <c r="AR30" s="73"/>
      <c r="AS30" s="73"/>
      <c r="AT30" s="73"/>
      <c r="AU30" s="73"/>
      <c r="AV30" s="73"/>
      <c r="AW30" s="73"/>
      <c r="AX30" s="73"/>
      <c r="AY30" s="85"/>
      <c r="AZ30" s="85"/>
      <c r="BA30" s="73"/>
      <c r="BB30" s="58" t="s">
        <v>105</v>
      </c>
      <c r="BC30" s="58" t="s">
        <v>105</v>
      </c>
      <c r="BD30" s="59" t="s">
        <v>105</v>
      </c>
      <c r="BE30" s="58" t="s">
        <v>105</v>
      </c>
      <c r="BF30" s="58" t="s">
        <v>105</v>
      </c>
      <c r="BG30" s="58" t="s">
        <v>105</v>
      </c>
      <c r="BH30" s="60" t="s">
        <v>106</v>
      </c>
      <c r="BI30" s="68" t="s">
        <v>106</v>
      </c>
      <c r="BJ30" s="60"/>
      <c r="BK30" s="58" t="s">
        <v>105</v>
      </c>
      <c r="BL30" s="58" t="s">
        <v>105</v>
      </c>
      <c r="BM30" s="73"/>
      <c r="BN30" s="73"/>
      <c r="BO30" s="73" t="s">
        <v>107</v>
      </c>
      <c r="BP30" s="61"/>
      <c r="BQ30" s="73"/>
      <c r="BR30" s="105"/>
      <c r="BS30" s="105"/>
      <c r="BT30" s="105"/>
      <c r="BU30" s="105"/>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5"/>
      <c r="DJ30" s="105"/>
      <c r="DK30" s="105"/>
      <c r="DL30" s="105"/>
      <c r="DM30" s="105"/>
      <c r="DN30" s="105"/>
      <c r="DO30" s="105"/>
      <c r="DP30" s="105"/>
      <c r="DQ30" s="105"/>
      <c r="DR30" s="105"/>
      <c r="DS30" s="105"/>
      <c r="DT30" s="105"/>
      <c r="DU30" s="105"/>
      <c r="DV30" s="105"/>
      <c r="DW30" s="105"/>
      <c r="DX30" s="105"/>
      <c r="DY30" s="105"/>
      <c r="DZ30" s="105"/>
      <c r="EA30" s="105"/>
      <c r="EB30" s="105"/>
      <c r="EC30" s="105"/>
      <c r="ED30" s="105"/>
      <c r="EE30" s="105"/>
      <c r="EF30" s="105"/>
      <c r="EG30" s="105"/>
      <c r="EH30" s="105"/>
      <c r="EI30" s="105"/>
      <c r="EJ30" s="105"/>
      <c r="EK30" s="105"/>
      <c r="EL30" s="105"/>
      <c r="EM30" s="105"/>
      <c r="EN30" s="105"/>
      <c r="EO30" s="105"/>
      <c r="EP30" s="105"/>
      <c r="EQ30" s="105"/>
      <c r="ER30" s="105"/>
      <c r="ES30" s="105"/>
      <c r="ET30" s="105"/>
      <c r="EU30" s="105"/>
      <c r="EV30" s="105"/>
      <c r="EW30" s="105"/>
      <c r="EX30" s="105"/>
      <c r="EY30" s="105"/>
      <c r="EZ30" s="105"/>
      <c r="FA30" s="105"/>
      <c r="FB30" s="105"/>
      <c r="FC30" s="105"/>
      <c r="FD30" s="105"/>
      <c r="FE30" s="105"/>
      <c r="FF30" s="105"/>
      <c r="FG30" s="105"/>
      <c r="FH30" s="105"/>
      <c r="FI30" s="105"/>
      <c r="FJ30" s="105"/>
      <c r="FK30" s="105"/>
      <c r="FL30" s="105"/>
      <c r="FM30" s="105"/>
      <c r="FN30" s="105"/>
      <c r="FO30" s="105"/>
      <c r="FP30" s="105"/>
      <c r="FQ30" s="105"/>
      <c r="FR30" s="105"/>
      <c r="FS30" s="105"/>
      <c r="FT30" s="105"/>
      <c r="FU30" s="105"/>
      <c r="FV30" s="105"/>
      <c r="FW30" s="105"/>
      <c r="FX30" s="105"/>
      <c r="FY30" s="105"/>
      <c r="FZ30" s="105"/>
      <c r="GA30" s="105"/>
      <c r="GB30" s="105"/>
      <c r="GC30" s="105"/>
      <c r="GD30" s="105"/>
      <c r="GE30" s="105"/>
      <c r="GF30" s="105"/>
      <c r="GG30" s="105"/>
      <c r="GH30" s="105"/>
      <c r="GI30" s="105"/>
      <c r="GJ30" s="105"/>
      <c r="GK30" s="105"/>
      <c r="GL30" s="105"/>
      <c r="GM30" s="105"/>
      <c r="GN30" s="105"/>
      <c r="GO30" s="105"/>
      <c r="GP30" s="105"/>
      <c r="GQ30" s="105"/>
      <c r="GR30" s="105"/>
      <c r="GS30" s="105"/>
      <c r="GT30" s="105"/>
      <c r="GU30" s="105"/>
      <c r="GV30" s="105"/>
      <c r="GW30" s="105"/>
      <c r="GX30" s="105"/>
      <c r="GY30" s="105"/>
      <c r="GZ30" s="105"/>
      <c r="HA30" s="105"/>
      <c r="HB30" s="105"/>
      <c r="HC30" s="105"/>
      <c r="HD30" s="105"/>
      <c r="HE30" s="105"/>
      <c r="HF30" s="105"/>
      <c r="HG30" s="105"/>
      <c r="HH30" s="105"/>
      <c r="HI30" s="105"/>
      <c r="HJ30" s="105"/>
      <c r="HK30" s="105"/>
      <c r="HL30" s="105"/>
      <c r="HM30" s="105"/>
      <c r="HN30" s="105"/>
      <c r="HO30" s="105"/>
      <c r="HP30" s="105"/>
      <c r="HQ30" s="105"/>
      <c r="HR30" s="105"/>
      <c r="HS30" s="105"/>
      <c r="HT30" s="105"/>
      <c r="HU30" s="105"/>
      <c r="HV30" s="105"/>
      <c r="HW30" s="105"/>
      <c r="HX30" s="105"/>
      <c r="HY30" s="105"/>
      <c r="HZ30" s="105"/>
      <c r="IA30" s="105"/>
      <c r="IB30" s="105"/>
      <c r="IC30" s="105"/>
      <c r="ID30" s="105"/>
      <c r="IE30" s="105"/>
      <c r="IF30" s="105"/>
      <c r="IG30" s="105"/>
      <c r="IH30" s="105"/>
      <c r="II30" s="105"/>
      <c r="IJ30" s="105"/>
      <c r="IK30" s="105"/>
      <c r="IL30" s="105"/>
      <c r="IM30" s="105"/>
      <c r="IN30" s="105"/>
      <c r="IO30" s="105"/>
      <c r="IP30" s="105"/>
      <c r="IQ30" s="105"/>
      <c r="IR30" s="105"/>
      <c r="IS30" s="105"/>
      <c r="IT30" s="105"/>
      <c r="IU30" s="105"/>
      <c r="IV30" s="105"/>
      <c r="IW30" s="105"/>
      <c r="IX30" s="105"/>
      <c r="IY30" s="105"/>
      <c r="IZ30" s="105"/>
      <c r="JA30" s="105"/>
      <c r="JB30" s="105"/>
      <c r="JC30" s="105"/>
      <c r="JD30" s="105"/>
      <c r="JE30" s="105"/>
      <c r="JF30" s="105"/>
      <c r="JG30" s="105"/>
      <c r="JH30" s="105"/>
      <c r="JI30" s="105"/>
      <c r="JJ30" s="105"/>
      <c r="JK30" s="105"/>
      <c r="JL30" s="105"/>
      <c r="JM30" s="105"/>
      <c r="JN30" s="105"/>
      <c r="JO30" s="105"/>
      <c r="JP30" s="105"/>
      <c r="JQ30" s="105"/>
      <c r="JR30" s="105"/>
      <c r="JS30" s="105"/>
      <c r="JT30" s="105"/>
      <c r="JU30" s="105"/>
      <c r="JV30" s="105"/>
      <c r="JW30" s="105"/>
      <c r="JX30" s="105"/>
      <c r="JY30" s="105"/>
      <c r="JZ30" s="105"/>
      <c r="KA30" s="105"/>
      <c r="KB30" s="105"/>
      <c r="KC30" s="105"/>
      <c r="KD30" s="105"/>
      <c r="KE30" s="105"/>
      <c r="KF30" s="105"/>
      <c r="KG30" s="105"/>
      <c r="KH30" s="105"/>
      <c r="KI30" s="105"/>
      <c r="KJ30" s="105"/>
      <c r="KK30" s="105"/>
      <c r="KL30" s="105"/>
      <c r="KM30" s="105"/>
      <c r="KN30" s="105"/>
      <c r="KO30" s="105"/>
      <c r="KP30" s="105"/>
      <c r="KQ30" s="105"/>
      <c r="KR30" s="105"/>
      <c r="KS30" s="105"/>
      <c r="KT30" s="105"/>
      <c r="KU30" s="105"/>
      <c r="KV30" s="105"/>
      <c r="KW30" s="105"/>
      <c r="KX30" s="105"/>
      <c r="KY30" s="105"/>
      <c r="KZ30" s="105"/>
      <c r="LA30" s="105"/>
      <c r="LB30" s="105"/>
      <c r="LC30" s="105"/>
      <c r="LD30" s="105"/>
      <c r="LE30" s="105"/>
      <c r="LF30" s="105"/>
      <c r="LG30" s="105"/>
      <c r="LH30" s="105"/>
      <c r="LI30" s="105"/>
      <c r="LJ30" s="105"/>
      <c r="LK30" s="105"/>
      <c r="LL30" s="105"/>
      <c r="LM30" s="105"/>
      <c r="LN30" s="105"/>
      <c r="LO30" s="105"/>
      <c r="LP30" s="105"/>
      <c r="LQ30" s="105"/>
      <c r="LR30" s="105"/>
      <c r="LS30" s="105"/>
      <c r="LT30" s="105"/>
      <c r="LU30" s="105"/>
      <c r="LV30" s="105"/>
      <c r="LW30" s="105"/>
      <c r="LX30" s="105"/>
      <c r="LY30" s="105"/>
      <c r="LZ30" s="105"/>
      <c r="MA30" s="105"/>
      <c r="MB30" s="105"/>
      <c r="MC30" s="105"/>
      <c r="MD30" s="105"/>
      <c r="ME30" s="105"/>
      <c r="MF30" s="105"/>
      <c r="MG30" s="105"/>
      <c r="MH30" s="105"/>
      <c r="MI30" s="105"/>
      <c r="MJ30" s="105"/>
      <c r="MK30" s="105"/>
      <c r="ML30" s="105"/>
      <c r="MM30" s="105"/>
      <c r="MN30" s="105"/>
      <c r="MO30" s="105"/>
      <c r="MP30" s="105"/>
      <c r="MQ30" s="105"/>
      <c r="MR30" s="105"/>
      <c r="MS30" s="105"/>
      <c r="MT30" s="105"/>
      <c r="MU30" s="105"/>
      <c r="MV30" s="105"/>
      <c r="MW30" s="105"/>
      <c r="MX30" s="105"/>
      <c r="MY30" s="105"/>
      <c r="MZ30" s="105"/>
      <c r="NA30" s="105"/>
      <c r="NB30" s="105"/>
      <c r="NC30" s="105"/>
      <c r="ND30" s="105"/>
      <c r="NE30" s="105"/>
      <c r="NF30" s="105"/>
      <c r="NG30" s="105"/>
      <c r="NH30" s="105"/>
      <c r="NI30" s="105"/>
      <c r="NJ30" s="105"/>
      <c r="NK30" s="105"/>
      <c r="NL30" s="105"/>
      <c r="NM30" s="105"/>
      <c r="NN30" s="105"/>
      <c r="NO30" s="105"/>
      <c r="NP30" s="105"/>
      <c r="NQ30" s="105"/>
      <c r="NR30" s="105"/>
      <c r="NS30" s="105"/>
      <c r="NT30" s="105"/>
      <c r="NU30" s="105"/>
      <c r="NV30" s="105"/>
      <c r="NW30" s="105"/>
      <c r="NX30" s="105"/>
      <c r="NY30" s="105"/>
      <c r="NZ30" s="105"/>
      <c r="OA30" s="105"/>
      <c r="OB30" s="105"/>
      <c r="OC30" s="105"/>
      <c r="OD30" s="105"/>
      <c r="OE30" s="105"/>
      <c r="OF30" s="105"/>
      <c r="OG30" s="105"/>
      <c r="OH30" s="105"/>
      <c r="OI30" s="105"/>
      <c r="OJ30" s="105"/>
      <c r="OK30" s="105"/>
      <c r="OL30" s="105"/>
      <c r="OM30" s="105"/>
      <c r="ON30" s="105"/>
      <c r="OO30" s="105"/>
      <c r="OP30" s="105"/>
      <c r="OQ30" s="105"/>
      <c r="OR30" s="105"/>
      <c r="OS30" s="105"/>
      <c r="OT30" s="105"/>
      <c r="OU30" s="105"/>
    </row>
    <row r="31" spans="1:411" s="83" customFormat="1">
      <c r="A31" s="72" t="str">
        <f>_xlfn.XLOOKUP(G31,'[1]Basislijst vraag'!$B$2:$B$193,'[1]Basislijst vraag'!$V$2:$V$193,0)</f>
        <v>Rijkswaterstaat</v>
      </c>
      <c r="B31" s="72" t="str">
        <f>_xlfn.XLOOKUP(G31,'[1]Basislijst vraag'!$B$2:$B$193,'[1]Basislijst vraag'!$G$2:$G$193,0)</f>
        <v>Stan Banach</v>
      </c>
      <c r="C31" s="104" t="s">
        <v>265</v>
      </c>
      <c r="D31" s="72" t="str">
        <f>_xlfn.XLOOKUP(G31,'[1]Basislijst vraag'!$B$2:$B$193,'[1]Basislijst vraag'!$AX$2:$AX$193,0)</f>
        <v>HVD</v>
      </c>
      <c r="E31" s="72" t="str">
        <f>_xlfn.XLOOKUP(G31,'[1]Basislijst vraag'!$B$2:$B$193,'[1]Basislijst vraag'!$AZ$2:$AZ$193,0)</f>
        <v>Aardobservatie en milieu</v>
      </c>
      <c r="F31" s="72" t="str">
        <f>_xlfn.XLOOKUP(G31,'[1]Basislijst vraag'!$B$2:$B$193,'[1]Basislijst vraag'!$AJ$2:$AJ$193,0)</f>
        <v>Vervoersnetwerken</v>
      </c>
      <c r="G31" s="104" t="s">
        <v>286</v>
      </c>
      <c r="H31" s="104" t="s">
        <v>267</v>
      </c>
      <c r="I31" s="104" t="s">
        <v>268</v>
      </c>
      <c r="J31" s="72" t="str">
        <f>_xlfn.XLOOKUP(G31,'[1]Basislijst vraag'!$B$2:$B$193,'[1]Basislijst vraag'!$M$2:$M$193,0)</f>
        <v>Vervoersnetwerken - Waterwegen - Baken - Nationaal Wegen Bestand-Vaarwegen (NWB-V)</v>
      </c>
      <c r="K31" s="72" t="str">
        <f>_xlfn.XLOOKUP(G31,'[1]Basislijst vraag'!$B$2:$B$193,'[1]Basislijst vraag'!$F$2:$F$193,0)</f>
        <v>Helder</v>
      </c>
      <c r="L31" s="79" t="s">
        <v>269</v>
      </c>
      <c r="M31" s="86" t="s">
        <v>270</v>
      </c>
      <c r="N31" s="73" t="s">
        <v>3</v>
      </c>
      <c r="O31" s="73" t="s">
        <v>3</v>
      </c>
      <c r="P31" s="73" t="s">
        <v>17</v>
      </c>
      <c r="Q31" s="80" t="s">
        <v>271</v>
      </c>
      <c r="R31" s="86"/>
      <c r="S31" s="73" t="s">
        <v>287</v>
      </c>
      <c r="T31" s="80"/>
      <c r="U31" s="80"/>
      <c r="V31" s="73" t="s">
        <v>287</v>
      </c>
      <c r="W31" s="73"/>
      <c r="X31" s="73"/>
      <c r="Y31" s="73" t="s">
        <v>288</v>
      </c>
      <c r="Z31" s="73" t="s">
        <v>289</v>
      </c>
      <c r="AA31" s="73" t="s">
        <v>275</v>
      </c>
      <c r="AB31" s="73" t="s">
        <v>276</v>
      </c>
      <c r="AC31" s="73"/>
      <c r="AD31" s="73" t="s">
        <v>97</v>
      </c>
      <c r="AE31" s="73" t="s">
        <v>98</v>
      </c>
      <c r="AF31" s="73" t="s">
        <v>99</v>
      </c>
      <c r="AG31" s="73" t="s">
        <v>290</v>
      </c>
      <c r="AH31" s="19" t="s">
        <v>291</v>
      </c>
      <c r="AI31" s="73" t="s">
        <v>102</v>
      </c>
      <c r="AJ31" s="19" t="s">
        <v>167</v>
      </c>
      <c r="AK31" s="19" t="s">
        <v>104</v>
      </c>
      <c r="AL31" s="73"/>
      <c r="AM31" s="73"/>
      <c r="AN31" s="73"/>
      <c r="AO31" s="73"/>
      <c r="AP31" s="73"/>
      <c r="AQ31" s="73"/>
      <c r="AR31" s="73"/>
      <c r="AS31" s="73"/>
      <c r="AT31" s="73"/>
      <c r="AU31" s="73"/>
      <c r="AV31" s="73"/>
      <c r="AW31" s="73"/>
      <c r="AX31" s="73"/>
      <c r="AY31" s="85"/>
      <c r="AZ31" s="85"/>
      <c r="BA31" s="73"/>
      <c r="BB31" s="58"/>
      <c r="BC31" s="58"/>
      <c r="BD31" s="59"/>
      <c r="BE31" s="58"/>
      <c r="BF31" s="58"/>
      <c r="BG31" s="58"/>
      <c r="BH31" s="58"/>
      <c r="BI31" s="66"/>
      <c r="BJ31" s="58"/>
      <c r="BK31" s="58"/>
      <c r="BL31" s="58"/>
      <c r="BM31" s="73"/>
      <c r="BN31" s="73"/>
      <c r="BO31" s="73" t="s">
        <v>107</v>
      </c>
      <c r="BP31" s="61"/>
      <c r="BQ31" s="73"/>
      <c r="BR31" s="105"/>
      <c r="BS31" s="105"/>
      <c r="BT31" s="105"/>
      <c r="BU31" s="105"/>
      <c r="BV31" s="105"/>
      <c r="BW31" s="105"/>
      <c r="BX31" s="105"/>
      <c r="BY31" s="105"/>
      <c r="BZ31" s="105"/>
      <c r="CA31" s="105"/>
      <c r="CB31" s="105"/>
      <c r="CC31" s="105"/>
      <c r="CD31" s="105"/>
      <c r="CE31" s="105"/>
      <c r="CF31" s="105"/>
      <c r="CG31" s="105"/>
      <c r="CH31" s="105"/>
      <c r="CI31" s="105"/>
      <c r="CJ31" s="105"/>
      <c r="CK31" s="105"/>
      <c r="CL31" s="105"/>
      <c r="CM31" s="105"/>
      <c r="CN31" s="105"/>
      <c r="CO31" s="105"/>
      <c r="CP31" s="105"/>
      <c r="CQ31" s="105"/>
      <c r="CR31" s="105"/>
      <c r="CS31" s="105"/>
      <c r="CT31" s="105"/>
      <c r="CU31" s="105"/>
      <c r="CV31" s="105"/>
      <c r="CW31" s="105"/>
      <c r="CX31" s="105"/>
      <c r="CY31" s="105"/>
      <c r="CZ31" s="105"/>
      <c r="DA31" s="105"/>
      <c r="DB31" s="105"/>
      <c r="DC31" s="105"/>
      <c r="DD31" s="105"/>
      <c r="DE31" s="105"/>
      <c r="DF31" s="105"/>
      <c r="DG31" s="105"/>
      <c r="DH31" s="105"/>
      <c r="DI31" s="105"/>
      <c r="DJ31" s="105"/>
      <c r="DK31" s="105"/>
      <c r="DL31" s="105"/>
      <c r="DM31" s="105"/>
      <c r="DN31" s="105"/>
      <c r="DO31" s="105"/>
      <c r="DP31" s="105"/>
      <c r="DQ31" s="105"/>
      <c r="DR31" s="105"/>
      <c r="DS31" s="105"/>
      <c r="DT31" s="105"/>
      <c r="DU31" s="105"/>
      <c r="DV31" s="105"/>
      <c r="DW31" s="105"/>
      <c r="DX31" s="105"/>
      <c r="DY31" s="105"/>
      <c r="DZ31" s="105"/>
      <c r="EA31" s="105"/>
      <c r="EB31" s="105"/>
      <c r="EC31" s="105"/>
      <c r="ED31" s="105"/>
      <c r="EE31" s="105"/>
      <c r="EF31" s="105"/>
      <c r="EG31" s="105"/>
      <c r="EH31" s="105"/>
      <c r="EI31" s="105"/>
      <c r="EJ31" s="105"/>
      <c r="EK31" s="105"/>
      <c r="EL31" s="105"/>
      <c r="EM31" s="105"/>
      <c r="EN31" s="105"/>
      <c r="EO31" s="105"/>
      <c r="EP31" s="105"/>
      <c r="EQ31" s="105"/>
      <c r="ER31" s="105"/>
      <c r="ES31" s="105"/>
      <c r="ET31" s="105"/>
      <c r="EU31" s="105"/>
      <c r="EV31" s="105"/>
      <c r="EW31" s="105"/>
      <c r="EX31" s="105"/>
      <c r="EY31" s="105"/>
      <c r="EZ31" s="105"/>
      <c r="FA31" s="105"/>
      <c r="FB31" s="105"/>
      <c r="FC31" s="105"/>
      <c r="FD31" s="105"/>
      <c r="FE31" s="105"/>
      <c r="FF31" s="105"/>
      <c r="FG31" s="105"/>
      <c r="FH31" s="105"/>
      <c r="FI31" s="105"/>
      <c r="FJ31" s="105"/>
      <c r="FK31" s="105"/>
      <c r="FL31" s="105"/>
      <c r="FM31" s="105"/>
      <c r="FN31" s="105"/>
      <c r="FO31" s="105"/>
      <c r="FP31" s="105"/>
      <c r="FQ31" s="105"/>
      <c r="FR31" s="105"/>
      <c r="FS31" s="105"/>
      <c r="FT31" s="105"/>
      <c r="FU31" s="105"/>
      <c r="FV31" s="105"/>
      <c r="FW31" s="105"/>
      <c r="FX31" s="105"/>
      <c r="FY31" s="105"/>
      <c r="FZ31" s="105"/>
      <c r="GA31" s="105"/>
      <c r="GB31" s="105"/>
      <c r="GC31" s="105"/>
      <c r="GD31" s="105"/>
      <c r="GE31" s="105"/>
      <c r="GF31" s="105"/>
      <c r="GG31" s="105"/>
      <c r="GH31" s="105"/>
      <c r="GI31" s="105"/>
      <c r="GJ31" s="105"/>
      <c r="GK31" s="105"/>
      <c r="GL31" s="105"/>
      <c r="GM31" s="105"/>
      <c r="GN31" s="105"/>
      <c r="GO31" s="105"/>
      <c r="GP31" s="105"/>
      <c r="GQ31" s="105"/>
      <c r="GR31" s="105"/>
      <c r="GS31" s="105"/>
      <c r="GT31" s="105"/>
      <c r="GU31" s="105"/>
      <c r="GV31" s="105"/>
      <c r="GW31" s="105"/>
      <c r="GX31" s="105"/>
      <c r="GY31" s="105"/>
      <c r="GZ31" s="105"/>
      <c r="HA31" s="105"/>
      <c r="HB31" s="105"/>
      <c r="HC31" s="105"/>
      <c r="HD31" s="105"/>
      <c r="HE31" s="105"/>
      <c r="HF31" s="105"/>
      <c r="HG31" s="105"/>
      <c r="HH31" s="105"/>
      <c r="HI31" s="105"/>
      <c r="HJ31" s="105"/>
      <c r="HK31" s="105"/>
      <c r="HL31" s="105"/>
      <c r="HM31" s="105"/>
      <c r="HN31" s="105"/>
      <c r="HO31" s="105"/>
      <c r="HP31" s="105"/>
      <c r="HQ31" s="105"/>
      <c r="HR31" s="105"/>
      <c r="HS31" s="105"/>
      <c r="HT31" s="105"/>
      <c r="HU31" s="105"/>
      <c r="HV31" s="105"/>
      <c r="HW31" s="105"/>
      <c r="HX31" s="105"/>
      <c r="HY31" s="105"/>
      <c r="HZ31" s="105"/>
      <c r="IA31" s="105"/>
      <c r="IB31" s="105"/>
      <c r="IC31" s="105"/>
      <c r="ID31" s="105"/>
      <c r="IE31" s="105"/>
      <c r="IF31" s="105"/>
      <c r="IG31" s="105"/>
      <c r="IH31" s="105"/>
      <c r="II31" s="105"/>
      <c r="IJ31" s="105"/>
      <c r="IK31" s="105"/>
      <c r="IL31" s="105"/>
      <c r="IM31" s="105"/>
      <c r="IN31" s="105"/>
      <c r="IO31" s="105"/>
      <c r="IP31" s="105"/>
      <c r="IQ31" s="105"/>
      <c r="IR31" s="105"/>
      <c r="IS31" s="105"/>
      <c r="IT31" s="105"/>
      <c r="IU31" s="105"/>
      <c r="IV31" s="105"/>
      <c r="IW31" s="105"/>
      <c r="IX31" s="105"/>
      <c r="IY31" s="105"/>
      <c r="IZ31" s="105"/>
      <c r="JA31" s="105"/>
      <c r="JB31" s="105"/>
      <c r="JC31" s="105"/>
      <c r="JD31" s="105"/>
      <c r="JE31" s="105"/>
      <c r="JF31" s="105"/>
      <c r="JG31" s="105"/>
      <c r="JH31" s="105"/>
      <c r="JI31" s="105"/>
      <c r="JJ31" s="105"/>
      <c r="JK31" s="105"/>
      <c r="JL31" s="105"/>
      <c r="JM31" s="105"/>
      <c r="JN31" s="105"/>
      <c r="JO31" s="105"/>
      <c r="JP31" s="105"/>
      <c r="JQ31" s="105"/>
      <c r="JR31" s="105"/>
      <c r="JS31" s="105"/>
      <c r="JT31" s="105"/>
      <c r="JU31" s="105"/>
      <c r="JV31" s="105"/>
      <c r="JW31" s="105"/>
      <c r="JX31" s="105"/>
      <c r="JY31" s="105"/>
      <c r="JZ31" s="105"/>
      <c r="KA31" s="105"/>
      <c r="KB31" s="105"/>
      <c r="KC31" s="105"/>
      <c r="KD31" s="105"/>
      <c r="KE31" s="105"/>
      <c r="KF31" s="105"/>
      <c r="KG31" s="105"/>
      <c r="KH31" s="105"/>
      <c r="KI31" s="105"/>
      <c r="KJ31" s="105"/>
      <c r="KK31" s="105"/>
      <c r="KL31" s="105"/>
      <c r="KM31" s="105"/>
      <c r="KN31" s="105"/>
      <c r="KO31" s="105"/>
      <c r="KP31" s="105"/>
      <c r="KQ31" s="105"/>
      <c r="KR31" s="105"/>
      <c r="KS31" s="105"/>
      <c r="KT31" s="105"/>
      <c r="KU31" s="105"/>
      <c r="KV31" s="105"/>
      <c r="KW31" s="105"/>
      <c r="KX31" s="105"/>
      <c r="KY31" s="105"/>
      <c r="KZ31" s="105"/>
      <c r="LA31" s="105"/>
      <c r="LB31" s="105"/>
      <c r="LC31" s="105"/>
      <c r="LD31" s="105"/>
      <c r="LE31" s="105"/>
      <c r="LF31" s="105"/>
      <c r="LG31" s="105"/>
      <c r="LH31" s="105"/>
      <c r="LI31" s="105"/>
      <c r="LJ31" s="105"/>
      <c r="LK31" s="105"/>
      <c r="LL31" s="105"/>
      <c r="LM31" s="105"/>
      <c r="LN31" s="105"/>
      <c r="LO31" s="105"/>
      <c r="LP31" s="105"/>
      <c r="LQ31" s="105"/>
      <c r="LR31" s="105"/>
      <c r="LS31" s="105"/>
      <c r="LT31" s="105"/>
      <c r="LU31" s="105"/>
      <c r="LV31" s="105"/>
      <c r="LW31" s="105"/>
      <c r="LX31" s="105"/>
      <c r="LY31" s="105"/>
      <c r="LZ31" s="105"/>
      <c r="MA31" s="105"/>
      <c r="MB31" s="105"/>
      <c r="MC31" s="105"/>
      <c r="MD31" s="105"/>
      <c r="ME31" s="105"/>
      <c r="MF31" s="105"/>
      <c r="MG31" s="105"/>
      <c r="MH31" s="105"/>
      <c r="MI31" s="105"/>
      <c r="MJ31" s="105"/>
      <c r="MK31" s="105"/>
      <c r="ML31" s="105"/>
      <c r="MM31" s="105"/>
      <c r="MN31" s="105"/>
      <c r="MO31" s="105"/>
      <c r="MP31" s="105"/>
      <c r="MQ31" s="105"/>
      <c r="MR31" s="105"/>
      <c r="MS31" s="105"/>
      <c r="MT31" s="105"/>
      <c r="MU31" s="105"/>
      <c r="MV31" s="105"/>
      <c r="MW31" s="105"/>
      <c r="MX31" s="105"/>
      <c r="MY31" s="105"/>
      <c r="MZ31" s="105"/>
      <c r="NA31" s="105"/>
      <c r="NB31" s="105"/>
      <c r="NC31" s="105"/>
      <c r="ND31" s="105"/>
      <c r="NE31" s="105"/>
      <c r="NF31" s="105"/>
      <c r="NG31" s="105"/>
      <c r="NH31" s="105"/>
      <c r="NI31" s="105"/>
      <c r="NJ31" s="105"/>
      <c r="NK31" s="105"/>
      <c r="NL31" s="105"/>
      <c r="NM31" s="105"/>
      <c r="NN31" s="105"/>
      <c r="NO31" s="105"/>
      <c r="NP31" s="105"/>
      <c r="NQ31" s="105"/>
      <c r="NR31" s="105"/>
      <c r="NS31" s="105"/>
      <c r="NT31" s="105"/>
      <c r="NU31" s="105"/>
      <c r="NV31" s="105"/>
      <c r="NW31" s="105"/>
      <c r="NX31" s="105"/>
      <c r="NY31" s="105"/>
      <c r="NZ31" s="105"/>
      <c r="OA31" s="105"/>
      <c r="OB31" s="105"/>
      <c r="OC31" s="105"/>
      <c r="OD31" s="105"/>
      <c r="OE31" s="105"/>
      <c r="OF31" s="105"/>
      <c r="OG31" s="105"/>
      <c r="OH31" s="105"/>
      <c r="OI31" s="105"/>
      <c r="OJ31" s="105"/>
      <c r="OK31" s="105"/>
      <c r="OL31" s="105"/>
      <c r="OM31" s="105"/>
      <c r="ON31" s="105"/>
      <c r="OO31" s="105"/>
      <c r="OP31" s="105"/>
      <c r="OQ31" s="105"/>
      <c r="OR31" s="105"/>
      <c r="OS31" s="105"/>
      <c r="OT31" s="105"/>
      <c r="OU31" s="105"/>
    </row>
    <row r="32" spans="1:411" s="83" customFormat="1">
      <c r="A32" s="72" t="str">
        <f>_xlfn.XLOOKUP(G32,'[1]Basislijst vraag'!$B$2:$B$193,'[1]Basislijst vraag'!$V$2:$V$193,0)</f>
        <v>Rijkswaterstaat</v>
      </c>
      <c r="B32" s="72" t="str">
        <f>_xlfn.XLOOKUP(G32,'[1]Basislijst vraag'!$B$2:$B$193,'[1]Basislijst vraag'!$G$2:$G$193,0)</f>
        <v>Stan Banach</v>
      </c>
      <c r="C32" s="104" t="s">
        <v>265</v>
      </c>
      <c r="D32" s="72" t="str">
        <f>_xlfn.XLOOKUP(G32,'[1]Basislijst vraag'!$B$2:$B$193,'[1]Basislijst vraag'!$AX$2:$AX$193,0)</f>
        <v>INSPIRE, HVD</v>
      </c>
      <c r="E32" s="72" t="str">
        <f>_xlfn.XLOOKUP(G32,'[1]Basislijst vraag'!$B$2:$B$193,'[1]Basislijst vraag'!$AZ$2:$AZ$193,0)</f>
        <v>Mobiliteit</v>
      </c>
      <c r="F32" s="72" t="str">
        <f>_xlfn.XLOOKUP(G32,'[1]Basislijst vraag'!$B$2:$B$193,'[1]Basislijst vraag'!$AJ$2:$AJ$193,0)</f>
        <v>Vervoersnetwerken</v>
      </c>
      <c r="G32" s="104" t="s">
        <v>292</v>
      </c>
      <c r="H32" s="104" t="s">
        <v>267</v>
      </c>
      <c r="I32" s="104" t="s">
        <v>268</v>
      </c>
      <c r="J32" s="72" t="str">
        <f>_xlfn.XLOOKUP(G32,'[1]Basislijst vraag'!$B$2:$B$193,'[1]Basislijst vraag'!$M$2:$M$193,0)</f>
        <v>Vervoersnetwerken - Waterwegen - Boei - Nationaal Wegen Bestand-Vaarwegen (NWB-V)</v>
      </c>
      <c r="K32" s="72" t="str">
        <f>_xlfn.XLOOKUP(G32,'[1]Basislijst vraag'!$B$2:$B$193,'[1]Basislijst vraag'!$F$2:$F$193,0)</f>
        <v>Helder</v>
      </c>
      <c r="L32" s="79" t="s">
        <v>269</v>
      </c>
      <c r="M32" s="86" t="s">
        <v>270</v>
      </c>
      <c r="N32" s="73" t="s">
        <v>3</v>
      </c>
      <c r="O32" s="73" t="s">
        <v>3</v>
      </c>
      <c r="P32" s="73" t="s">
        <v>17</v>
      </c>
      <c r="Q32" s="80" t="s">
        <v>271</v>
      </c>
      <c r="R32" s="86"/>
      <c r="S32" s="73" t="s">
        <v>293</v>
      </c>
      <c r="T32" s="80"/>
      <c r="U32" s="80"/>
      <c r="V32" s="73" t="s">
        <v>293</v>
      </c>
      <c r="W32" s="73"/>
      <c r="X32" s="73"/>
      <c r="Y32" s="73" t="s">
        <v>294</v>
      </c>
      <c r="Z32" s="73" t="s">
        <v>295</v>
      </c>
      <c r="AA32" s="73" t="s">
        <v>275</v>
      </c>
      <c r="AB32" s="73" t="s">
        <v>276</v>
      </c>
      <c r="AC32" s="73"/>
      <c r="AD32" s="73" t="s">
        <v>97</v>
      </c>
      <c r="AE32" s="73" t="s">
        <v>98</v>
      </c>
      <c r="AF32" s="73" t="s">
        <v>99</v>
      </c>
      <c r="AG32" s="73" t="s">
        <v>240</v>
      </c>
      <c r="AH32" s="19" t="s">
        <v>241</v>
      </c>
      <c r="AI32" s="73" t="s">
        <v>102</v>
      </c>
      <c r="AJ32" s="19" t="s">
        <v>167</v>
      </c>
      <c r="AK32" s="19" t="s">
        <v>104</v>
      </c>
      <c r="AL32" s="73"/>
      <c r="AM32" s="73"/>
      <c r="AN32" s="73"/>
      <c r="AO32" s="73"/>
      <c r="AP32" s="73"/>
      <c r="AQ32" s="73"/>
      <c r="AR32" s="73"/>
      <c r="AS32" s="73"/>
      <c r="AT32" s="73"/>
      <c r="AU32" s="73"/>
      <c r="AV32" s="73"/>
      <c r="AW32" s="73"/>
      <c r="AX32" s="73"/>
      <c r="AY32" s="85"/>
      <c r="AZ32" s="85"/>
      <c r="BA32" s="73"/>
      <c r="BB32" s="58" t="s">
        <v>105</v>
      </c>
      <c r="BC32" s="58" t="s">
        <v>105</v>
      </c>
      <c r="BD32" s="59" t="s">
        <v>105</v>
      </c>
      <c r="BE32" s="58" t="s">
        <v>105</v>
      </c>
      <c r="BF32" s="58" t="s">
        <v>105</v>
      </c>
      <c r="BG32" s="58" t="s">
        <v>105</v>
      </c>
      <c r="BH32" s="60" t="s">
        <v>106</v>
      </c>
      <c r="BI32" s="68" t="s">
        <v>106</v>
      </c>
      <c r="BJ32" s="60"/>
      <c r="BK32" s="58" t="s">
        <v>105</v>
      </c>
      <c r="BL32" s="58" t="s">
        <v>105</v>
      </c>
      <c r="BM32" s="73"/>
      <c r="BN32" s="73"/>
      <c r="BO32" s="73" t="s">
        <v>107</v>
      </c>
      <c r="BP32" s="61"/>
      <c r="BQ32" s="73"/>
      <c r="BR32" s="105"/>
      <c r="BS32" s="105"/>
      <c r="BT32" s="105"/>
      <c r="BU32" s="105"/>
      <c r="BV32" s="105"/>
      <c r="BW32" s="105"/>
      <c r="BX32" s="105"/>
      <c r="BY32" s="105"/>
      <c r="BZ32" s="105"/>
      <c r="CA32" s="105"/>
      <c r="CB32" s="105"/>
      <c r="CC32" s="105"/>
      <c r="CD32" s="105"/>
      <c r="CE32" s="105"/>
      <c r="CF32" s="105"/>
      <c r="CG32" s="105"/>
      <c r="CH32" s="105"/>
      <c r="CI32" s="105"/>
      <c r="CJ32" s="105"/>
      <c r="CK32" s="105"/>
      <c r="CL32" s="105"/>
      <c r="CM32" s="105"/>
      <c r="CN32" s="105"/>
      <c r="CO32" s="105"/>
      <c r="CP32" s="105"/>
      <c r="CQ32" s="105"/>
      <c r="CR32" s="105"/>
      <c r="CS32" s="105"/>
      <c r="CT32" s="105"/>
      <c r="CU32" s="105"/>
      <c r="CV32" s="105"/>
      <c r="CW32" s="105"/>
      <c r="CX32" s="105"/>
      <c r="CY32" s="105"/>
      <c r="CZ32" s="105"/>
      <c r="DA32" s="105"/>
      <c r="DB32" s="105"/>
      <c r="DC32" s="105"/>
      <c r="DD32" s="105"/>
      <c r="DE32" s="105"/>
      <c r="DF32" s="105"/>
      <c r="DG32" s="105"/>
      <c r="DH32" s="105"/>
      <c r="DI32" s="105"/>
      <c r="DJ32" s="105"/>
      <c r="DK32" s="105"/>
      <c r="DL32" s="105"/>
      <c r="DM32" s="105"/>
      <c r="DN32" s="105"/>
      <c r="DO32" s="105"/>
      <c r="DP32" s="105"/>
      <c r="DQ32" s="105"/>
      <c r="DR32" s="105"/>
      <c r="DS32" s="105"/>
      <c r="DT32" s="105"/>
      <c r="DU32" s="105"/>
      <c r="DV32" s="105"/>
      <c r="DW32" s="105"/>
      <c r="DX32" s="105"/>
      <c r="DY32" s="105"/>
      <c r="DZ32" s="105"/>
      <c r="EA32" s="105"/>
      <c r="EB32" s="105"/>
      <c r="EC32" s="105"/>
      <c r="ED32" s="105"/>
      <c r="EE32" s="105"/>
      <c r="EF32" s="105"/>
      <c r="EG32" s="105"/>
      <c r="EH32" s="105"/>
      <c r="EI32" s="105"/>
      <c r="EJ32" s="105"/>
      <c r="EK32" s="105"/>
      <c r="EL32" s="105"/>
      <c r="EM32" s="105"/>
      <c r="EN32" s="105"/>
      <c r="EO32" s="105"/>
      <c r="EP32" s="105"/>
      <c r="EQ32" s="105"/>
      <c r="ER32" s="105"/>
      <c r="ES32" s="105"/>
      <c r="ET32" s="105"/>
      <c r="EU32" s="105"/>
      <c r="EV32" s="105"/>
      <c r="EW32" s="105"/>
      <c r="EX32" s="105"/>
      <c r="EY32" s="105"/>
      <c r="EZ32" s="105"/>
      <c r="FA32" s="105"/>
      <c r="FB32" s="105"/>
      <c r="FC32" s="105"/>
      <c r="FD32" s="105"/>
      <c r="FE32" s="105"/>
      <c r="FF32" s="105"/>
      <c r="FG32" s="105"/>
      <c r="FH32" s="105"/>
      <c r="FI32" s="105"/>
      <c r="FJ32" s="105"/>
      <c r="FK32" s="105"/>
      <c r="FL32" s="105"/>
      <c r="FM32" s="105"/>
      <c r="FN32" s="105"/>
      <c r="FO32" s="105"/>
      <c r="FP32" s="105"/>
      <c r="FQ32" s="105"/>
      <c r="FR32" s="105"/>
      <c r="FS32" s="105"/>
      <c r="FT32" s="105"/>
      <c r="FU32" s="105"/>
      <c r="FV32" s="105"/>
      <c r="FW32" s="105"/>
      <c r="FX32" s="105"/>
      <c r="FY32" s="105"/>
      <c r="FZ32" s="105"/>
      <c r="GA32" s="105"/>
      <c r="GB32" s="105"/>
      <c r="GC32" s="105"/>
      <c r="GD32" s="105"/>
      <c r="GE32" s="105"/>
      <c r="GF32" s="105"/>
      <c r="GG32" s="105"/>
      <c r="GH32" s="105"/>
      <c r="GI32" s="105"/>
      <c r="GJ32" s="105"/>
      <c r="GK32" s="105"/>
      <c r="GL32" s="105"/>
      <c r="GM32" s="105"/>
      <c r="GN32" s="105"/>
      <c r="GO32" s="105"/>
      <c r="GP32" s="105"/>
      <c r="GQ32" s="105"/>
      <c r="GR32" s="105"/>
      <c r="GS32" s="105"/>
      <c r="GT32" s="105"/>
      <c r="GU32" s="105"/>
      <c r="GV32" s="105"/>
      <c r="GW32" s="105"/>
      <c r="GX32" s="105"/>
      <c r="GY32" s="105"/>
      <c r="GZ32" s="105"/>
      <c r="HA32" s="105"/>
      <c r="HB32" s="105"/>
      <c r="HC32" s="105"/>
      <c r="HD32" s="105"/>
      <c r="HE32" s="105"/>
      <c r="HF32" s="105"/>
      <c r="HG32" s="105"/>
      <c r="HH32" s="105"/>
      <c r="HI32" s="105"/>
      <c r="HJ32" s="105"/>
      <c r="HK32" s="105"/>
      <c r="HL32" s="105"/>
      <c r="HM32" s="105"/>
      <c r="HN32" s="105"/>
      <c r="HO32" s="105"/>
      <c r="HP32" s="105"/>
      <c r="HQ32" s="105"/>
      <c r="HR32" s="105"/>
      <c r="HS32" s="105"/>
      <c r="HT32" s="105"/>
      <c r="HU32" s="105"/>
      <c r="HV32" s="105"/>
      <c r="HW32" s="105"/>
      <c r="HX32" s="105"/>
      <c r="HY32" s="105"/>
      <c r="HZ32" s="105"/>
      <c r="IA32" s="105"/>
      <c r="IB32" s="105"/>
      <c r="IC32" s="105"/>
      <c r="ID32" s="105"/>
      <c r="IE32" s="105"/>
      <c r="IF32" s="105"/>
      <c r="IG32" s="105"/>
      <c r="IH32" s="105"/>
      <c r="II32" s="105"/>
      <c r="IJ32" s="105"/>
      <c r="IK32" s="105"/>
      <c r="IL32" s="105"/>
      <c r="IM32" s="105"/>
      <c r="IN32" s="105"/>
      <c r="IO32" s="105"/>
      <c r="IP32" s="105"/>
      <c r="IQ32" s="105"/>
      <c r="IR32" s="105"/>
      <c r="IS32" s="105"/>
      <c r="IT32" s="105"/>
      <c r="IU32" s="105"/>
      <c r="IV32" s="105"/>
      <c r="IW32" s="105"/>
      <c r="IX32" s="105"/>
      <c r="IY32" s="105"/>
      <c r="IZ32" s="105"/>
      <c r="JA32" s="105"/>
      <c r="JB32" s="105"/>
      <c r="JC32" s="105"/>
      <c r="JD32" s="105"/>
      <c r="JE32" s="105"/>
      <c r="JF32" s="105"/>
      <c r="JG32" s="105"/>
      <c r="JH32" s="105"/>
      <c r="JI32" s="105"/>
      <c r="JJ32" s="105"/>
      <c r="JK32" s="105"/>
      <c r="JL32" s="105"/>
      <c r="JM32" s="105"/>
      <c r="JN32" s="105"/>
      <c r="JO32" s="105"/>
      <c r="JP32" s="105"/>
      <c r="JQ32" s="105"/>
      <c r="JR32" s="105"/>
      <c r="JS32" s="105"/>
      <c r="JT32" s="105"/>
      <c r="JU32" s="105"/>
      <c r="JV32" s="105"/>
      <c r="JW32" s="105"/>
      <c r="JX32" s="105"/>
      <c r="JY32" s="105"/>
      <c r="JZ32" s="105"/>
      <c r="KA32" s="105"/>
      <c r="KB32" s="105"/>
      <c r="KC32" s="105"/>
      <c r="KD32" s="105"/>
      <c r="KE32" s="105"/>
      <c r="KF32" s="105"/>
      <c r="KG32" s="105"/>
      <c r="KH32" s="105"/>
      <c r="KI32" s="105"/>
      <c r="KJ32" s="105"/>
      <c r="KK32" s="105"/>
      <c r="KL32" s="105"/>
      <c r="KM32" s="105"/>
      <c r="KN32" s="105"/>
      <c r="KO32" s="105"/>
      <c r="KP32" s="105"/>
      <c r="KQ32" s="105"/>
      <c r="KR32" s="105"/>
      <c r="KS32" s="105"/>
      <c r="KT32" s="105"/>
      <c r="KU32" s="105"/>
      <c r="KV32" s="105"/>
      <c r="KW32" s="105"/>
      <c r="KX32" s="105"/>
      <c r="KY32" s="105"/>
      <c r="KZ32" s="105"/>
      <c r="LA32" s="105"/>
      <c r="LB32" s="105"/>
      <c r="LC32" s="105"/>
      <c r="LD32" s="105"/>
      <c r="LE32" s="105"/>
      <c r="LF32" s="105"/>
      <c r="LG32" s="105"/>
      <c r="LH32" s="105"/>
      <c r="LI32" s="105"/>
      <c r="LJ32" s="105"/>
      <c r="LK32" s="105"/>
      <c r="LL32" s="105"/>
      <c r="LM32" s="105"/>
      <c r="LN32" s="105"/>
      <c r="LO32" s="105"/>
      <c r="LP32" s="105"/>
      <c r="LQ32" s="105"/>
      <c r="LR32" s="105"/>
      <c r="LS32" s="105"/>
      <c r="LT32" s="105"/>
      <c r="LU32" s="105"/>
      <c r="LV32" s="105"/>
      <c r="LW32" s="105"/>
      <c r="LX32" s="105"/>
      <c r="LY32" s="105"/>
      <c r="LZ32" s="105"/>
      <c r="MA32" s="105"/>
      <c r="MB32" s="105"/>
      <c r="MC32" s="105"/>
      <c r="MD32" s="105"/>
      <c r="ME32" s="105"/>
      <c r="MF32" s="105"/>
      <c r="MG32" s="105"/>
      <c r="MH32" s="105"/>
      <c r="MI32" s="105"/>
      <c r="MJ32" s="105"/>
      <c r="MK32" s="105"/>
      <c r="ML32" s="105"/>
      <c r="MM32" s="105"/>
      <c r="MN32" s="105"/>
      <c r="MO32" s="105"/>
      <c r="MP32" s="105"/>
      <c r="MQ32" s="105"/>
      <c r="MR32" s="105"/>
      <c r="MS32" s="105"/>
      <c r="MT32" s="105"/>
      <c r="MU32" s="105"/>
      <c r="MV32" s="105"/>
      <c r="MW32" s="105"/>
      <c r="MX32" s="105"/>
      <c r="MY32" s="105"/>
      <c r="MZ32" s="105"/>
      <c r="NA32" s="105"/>
      <c r="NB32" s="105"/>
      <c r="NC32" s="105"/>
      <c r="ND32" s="105"/>
      <c r="NE32" s="105"/>
      <c r="NF32" s="105"/>
      <c r="NG32" s="105"/>
      <c r="NH32" s="105"/>
      <c r="NI32" s="105"/>
      <c r="NJ32" s="105"/>
      <c r="NK32" s="105"/>
      <c r="NL32" s="105"/>
      <c r="NM32" s="105"/>
      <c r="NN32" s="105"/>
      <c r="NO32" s="105"/>
      <c r="NP32" s="105"/>
      <c r="NQ32" s="105"/>
      <c r="NR32" s="105"/>
      <c r="NS32" s="105"/>
      <c r="NT32" s="105"/>
      <c r="NU32" s="105"/>
      <c r="NV32" s="105"/>
      <c r="NW32" s="105"/>
      <c r="NX32" s="105"/>
      <c r="NY32" s="105"/>
      <c r="NZ32" s="105"/>
      <c r="OA32" s="105"/>
      <c r="OB32" s="105"/>
      <c r="OC32" s="105"/>
      <c r="OD32" s="105"/>
      <c r="OE32" s="105"/>
      <c r="OF32" s="105"/>
      <c r="OG32" s="105"/>
      <c r="OH32" s="105"/>
      <c r="OI32" s="105"/>
      <c r="OJ32" s="105"/>
      <c r="OK32" s="105"/>
      <c r="OL32" s="105"/>
      <c r="OM32" s="105"/>
      <c r="ON32" s="105"/>
      <c r="OO32" s="105"/>
      <c r="OP32" s="105"/>
      <c r="OQ32" s="105"/>
      <c r="OR32" s="105"/>
      <c r="OS32" s="105"/>
      <c r="OT32" s="105"/>
      <c r="OU32" s="105"/>
    </row>
    <row r="33" spans="1:69" s="74" customFormat="1">
      <c r="A33" s="72" t="str">
        <f>_xlfn.XLOOKUP(G33,'[1]Basislijst vraag'!$B$2:$B$193,'[1]Basislijst vraag'!$V$2:$V$193,0)</f>
        <v>Rijkswaterstaat</v>
      </c>
      <c r="B33" s="72" t="str">
        <f>_xlfn.XLOOKUP(G33,'[1]Basislijst vraag'!$B$2:$B$193,'[1]Basislijst vraag'!$G$2:$G$193,0)</f>
        <v>Stan Banach</v>
      </c>
      <c r="C33" s="104" t="s">
        <v>265</v>
      </c>
      <c r="D33" s="72" t="str">
        <f>_xlfn.XLOOKUP(G33,'[1]Basislijst vraag'!$B$2:$B$193,'[1]Basislijst vraag'!$AX$2:$AX$193,0)</f>
        <v>HVD</v>
      </c>
      <c r="E33" s="72" t="str">
        <f>_xlfn.XLOOKUP(G33,'[1]Basislijst vraag'!$B$2:$B$193,'[1]Basislijst vraag'!$AZ$2:$AZ$193,0)</f>
        <v>Aardobservatie en milieu</v>
      </c>
      <c r="F33" s="72" t="str">
        <f>_xlfn.XLOOKUP(G33,'[1]Basislijst vraag'!$B$2:$B$193,'[1]Basislijst vraag'!$AJ$2:$AJ$193,0)</f>
        <v>Vervoersnetwerken</v>
      </c>
      <c r="G33" s="104" t="s">
        <v>296</v>
      </c>
      <c r="H33" s="104" t="s">
        <v>297</v>
      </c>
      <c r="I33" s="104" t="s">
        <v>298</v>
      </c>
      <c r="J33" s="72" t="str">
        <f>_xlfn.XLOOKUP(G33,'[1]Basislijst vraag'!$B$2:$B$193,'[1]Basislijst vraag'!$M$2:$M$193,0)</f>
        <v>Vervoersnetwerken - Waterwegen - CEMT-klasse - Nationaal Wegen Bestand-Vaarwegen (NWB-V)</v>
      </c>
      <c r="K33" s="72" t="str">
        <f>_xlfn.XLOOKUP(G33,'[1]Basislijst vraag'!$B$2:$B$193,'[1]Basislijst vraag'!$F$2:$F$193,0)</f>
        <v>Helder</v>
      </c>
      <c r="L33" s="79" t="s">
        <v>269</v>
      </c>
      <c r="M33" s="86" t="s">
        <v>270</v>
      </c>
      <c r="N33" s="73" t="s">
        <v>3</v>
      </c>
      <c r="O33" s="73" t="s">
        <v>3</v>
      </c>
      <c r="P33" s="73" t="s">
        <v>17</v>
      </c>
      <c r="Q33" s="80" t="s">
        <v>271</v>
      </c>
      <c r="R33" s="86"/>
      <c r="S33" s="73" t="s">
        <v>299</v>
      </c>
      <c r="T33" s="80"/>
      <c r="U33" s="80"/>
      <c r="V33" s="73" t="s">
        <v>299</v>
      </c>
      <c r="W33" s="73"/>
      <c r="X33" s="73"/>
      <c r="Y33" s="73"/>
      <c r="Z33" s="73"/>
      <c r="AA33" s="73"/>
      <c r="AB33" s="73"/>
      <c r="AC33" s="73"/>
      <c r="AD33" s="73" t="s">
        <v>97</v>
      </c>
      <c r="AE33" s="73" t="s">
        <v>98</v>
      </c>
      <c r="AF33" s="73" t="s">
        <v>99</v>
      </c>
      <c r="AG33" s="73" t="s">
        <v>240</v>
      </c>
      <c r="AH33" s="19" t="s">
        <v>241</v>
      </c>
      <c r="AI33" s="73"/>
      <c r="AJ33" s="19"/>
      <c r="AK33" s="19"/>
      <c r="AL33" s="73"/>
      <c r="AM33" s="73"/>
      <c r="AN33" s="73"/>
      <c r="AO33" s="73"/>
      <c r="AP33" s="73"/>
      <c r="AQ33" s="73"/>
      <c r="AR33" s="73"/>
      <c r="AS33" s="73"/>
      <c r="AT33" s="73"/>
      <c r="AU33" s="73"/>
      <c r="AV33" s="73"/>
      <c r="AW33" s="73"/>
      <c r="AX33" s="73"/>
      <c r="AY33" s="85"/>
      <c r="AZ33" s="85"/>
      <c r="BA33" s="73"/>
      <c r="BB33" s="58" t="s">
        <v>105</v>
      </c>
      <c r="BC33" s="58" t="s">
        <v>105</v>
      </c>
      <c r="BD33" s="59" t="s">
        <v>105</v>
      </c>
      <c r="BE33" s="58" t="s">
        <v>105</v>
      </c>
      <c r="BF33" s="58" t="s">
        <v>105</v>
      </c>
      <c r="BG33" s="58" t="s">
        <v>105</v>
      </c>
      <c r="BH33" s="60" t="s">
        <v>106</v>
      </c>
      <c r="BI33" s="68" t="s">
        <v>106</v>
      </c>
      <c r="BJ33" s="60"/>
      <c r="BK33" s="58" t="s">
        <v>105</v>
      </c>
      <c r="BL33" s="60" t="s">
        <v>106</v>
      </c>
      <c r="BM33" s="73"/>
      <c r="BN33" s="73"/>
      <c r="BO33" s="73" t="s">
        <v>300</v>
      </c>
      <c r="BP33" s="61"/>
      <c r="BQ33" s="73"/>
    </row>
    <row r="34" spans="1:69" s="74" customFormat="1">
      <c r="A34" s="72" t="str">
        <f>_xlfn.XLOOKUP(G34,'[1]Basislijst vraag'!$B$2:$B$193,'[1]Basislijst vraag'!$V$2:$V$193,0)</f>
        <v>Rijkswaterstaat</v>
      </c>
      <c r="B34" s="72" t="str">
        <f>_xlfn.XLOOKUP(G34,'[1]Basislijst vraag'!$B$2:$B$193,'[1]Basislijst vraag'!$G$2:$G$193,0)</f>
        <v>Stan Banach</v>
      </c>
      <c r="C34" s="104" t="s">
        <v>265</v>
      </c>
      <c r="D34" s="72" t="str">
        <f>_xlfn.XLOOKUP(G34,'[1]Basislijst vraag'!$B$2:$B$193,'[1]Basislijst vraag'!$AX$2:$AX$193,0)</f>
        <v>HVD</v>
      </c>
      <c r="E34" s="72" t="str">
        <f>_xlfn.XLOOKUP(G34,'[1]Basislijst vraag'!$B$2:$B$193,'[1]Basislijst vraag'!$AZ$2:$AZ$193,0)</f>
        <v>Aardobservatie en milieu</v>
      </c>
      <c r="F34" s="72" t="str">
        <f>_xlfn.XLOOKUP(G34,'[1]Basislijst vraag'!$B$2:$B$193,'[1]Basislijst vraag'!$AJ$2:$AJ$193,0)</f>
        <v>Vervoersnetwerken</v>
      </c>
      <c r="G34" s="104" t="s">
        <v>301</v>
      </c>
      <c r="H34" s="104" t="s">
        <v>302</v>
      </c>
      <c r="I34" s="104" t="s">
        <v>303</v>
      </c>
      <c r="J34" s="72" t="str">
        <f>_xlfn.XLOOKUP(G34,'[1]Basislijst vraag'!$B$2:$B$193,'[1]Basislijst vraag'!$M$2:$M$193,0)</f>
        <v>Vervoersnetwerken - Waterwegen - Verkeersscheidingsstelselkruising - Nationaal Wegen Bestand-Vaarwegen (NWB-V)</v>
      </c>
      <c r="K34" s="72" t="str">
        <f>_xlfn.XLOOKUP(G34,'[1]Basislijst vraag'!$B$2:$B$193,'[1]Basislijst vraag'!$F$2:$F$193,0)</f>
        <v>Helder</v>
      </c>
      <c r="L34" s="79" t="s">
        <v>269</v>
      </c>
      <c r="M34" s="86" t="s">
        <v>270</v>
      </c>
      <c r="N34" s="73" t="s">
        <v>3</v>
      </c>
      <c r="O34" s="73" t="s">
        <v>3</v>
      </c>
      <c r="P34" s="73" t="s">
        <v>17</v>
      </c>
      <c r="Q34" s="80" t="s">
        <v>271</v>
      </c>
      <c r="R34" s="86"/>
      <c r="S34" s="73" t="s">
        <v>304</v>
      </c>
      <c r="T34" s="80"/>
      <c r="U34" s="80"/>
      <c r="V34" s="73" t="s">
        <v>304</v>
      </c>
      <c r="W34" s="73"/>
      <c r="X34" s="73"/>
      <c r="Y34" s="73" t="s">
        <v>305</v>
      </c>
      <c r="Z34" s="73" t="s">
        <v>306</v>
      </c>
      <c r="AA34" s="73" t="s">
        <v>275</v>
      </c>
      <c r="AB34" s="73" t="s">
        <v>276</v>
      </c>
      <c r="AC34" s="73"/>
      <c r="AD34" s="73" t="s">
        <v>97</v>
      </c>
      <c r="AE34" s="73" t="s">
        <v>98</v>
      </c>
      <c r="AF34" s="73" t="s">
        <v>99</v>
      </c>
      <c r="AG34" s="73" t="s">
        <v>240</v>
      </c>
      <c r="AH34" s="19" t="s">
        <v>241</v>
      </c>
      <c r="AI34" s="73" t="s">
        <v>102</v>
      </c>
      <c r="AJ34" s="19" t="s">
        <v>167</v>
      </c>
      <c r="AK34" s="19" t="s">
        <v>104</v>
      </c>
      <c r="AL34" s="73"/>
      <c r="AM34" s="73"/>
      <c r="AN34" s="73"/>
      <c r="AO34" s="73"/>
      <c r="AP34" s="73"/>
      <c r="AQ34" s="73"/>
      <c r="AR34" s="73"/>
      <c r="AS34" s="73"/>
      <c r="AT34" s="73"/>
      <c r="AU34" s="73"/>
      <c r="AV34" s="73"/>
      <c r="AW34" s="73"/>
      <c r="AX34" s="73"/>
      <c r="AY34" s="85"/>
      <c r="AZ34" s="85"/>
      <c r="BA34" s="73"/>
      <c r="BB34" s="58"/>
      <c r="BC34" s="58"/>
      <c r="BD34" s="59"/>
      <c r="BE34" s="58"/>
      <c r="BF34" s="58"/>
      <c r="BG34" s="58"/>
      <c r="BH34" s="58"/>
      <c r="BI34" s="66"/>
      <c r="BJ34" s="58"/>
      <c r="BK34" s="58"/>
      <c r="BL34" s="58"/>
      <c r="BM34" s="73"/>
      <c r="BN34" s="73"/>
      <c r="BO34" s="73" t="s">
        <v>107</v>
      </c>
      <c r="BP34" s="61"/>
      <c r="BQ34" s="73"/>
    </row>
    <row r="35" spans="1:69" s="74" customFormat="1">
      <c r="A35" s="72" t="str">
        <f>_xlfn.XLOOKUP(G35,'[1]Basislijst vraag'!$B$2:$B$193,'[1]Basislijst vraag'!$V$2:$V$193,0)</f>
        <v>Rijkswaterstaat</v>
      </c>
      <c r="B35" s="72" t="str">
        <f>_xlfn.XLOOKUP(G35,'[1]Basislijst vraag'!$B$2:$B$193,'[1]Basislijst vraag'!$G$2:$G$193,0)</f>
        <v>Stan Banach</v>
      </c>
      <c r="C35" s="104" t="s">
        <v>265</v>
      </c>
      <c r="D35" s="72" t="str">
        <f>_xlfn.XLOOKUP(G35,'[1]Basislijst vraag'!$B$2:$B$193,'[1]Basislijst vraag'!$AX$2:$AX$193,0)</f>
        <v>HVD</v>
      </c>
      <c r="E35" s="72" t="str">
        <f>_xlfn.XLOOKUP(G35,'[1]Basislijst vraag'!$B$2:$B$193,'[1]Basislijst vraag'!$AZ$2:$AZ$193,0)</f>
        <v>Aardobservatie en milieu</v>
      </c>
      <c r="F35" s="72" t="str">
        <f>_xlfn.XLOOKUP(G35,'[1]Basislijst vraag'!$B$2:$B$193,'[1]Basislijst vraag'!$AJ$2:$AJ$193,0)</f>
        <v>Vervoersnetwerken</v>
      </c>
      <c r="G35" s="104" t="s">
        <v>307</v>
      </c>
      <c r="H35" s="104" t="s">
        <v>302</v>
      </c>
      <c r="I35" s="104" t="s">
        <v>303</v>
      </c>
      <c r="J35" s="72" t="str">
        <f>_xlfn.XLOOKUP(G35,'[1]Basislijst vraag'!$B$2:$B$193,'[1]Basislijst vraag'!$M$2:$M$193,0)</f>
        <v>Vervoersnetwerken - Waterwegen - Verkeersscheidingsstelselscheider - Nationaal Wegen Bestand-Vaarwegen (NWB-V)</v>
      </c>
      <c r="K35" s="72" t="str">
        <f>_xlfn.XLOOKUP(G35,'[1]Basislijst vraag'!$B$2:$B$193,'[1]Basislijst vraag'!$F$2:$F$193,0)</f>
        <v>Helder</v>
      </c>
      <c r="L35" s="79" t="s">
        <v>269</v>
      </c>
      <c r="M35" s="86" t="s">
        <v>270</v>
      </c>
      <c r="N35" s="73" t="s">
        <v>3</v>
      </c>
      <c r="O35" s="73" t="s">
        <v>3</v>
      </c>
      <c r="P35" s="73" t="s">
        <v>17</v>
      </c>
      <c r="Q35" s="80" t="s">
        <v>271</v>
      </c>
      <c r="R35" s="86"/>
      <c r="S35" s="73" t="s">
        <v>308</v>
      </c>
      <c r="T35" s="80"/>
      <c r="U35" s="80"/>
      <c r="V35" s="73" t="s">
        <v>308</v>
      </c>
      <c r="W35" s="73"/>
      <c r="X35" s="73"/>
      <c r="Y35" s="73" t="s">
        <v>309</v>
      </c>
      <c r="Z35" s="73" t="s">
        <v>310</v>
      </c>
      <c r="AA35" s="73" t="s">
        <v>275</v>
      </c>
      <c r="AB35" s="73" t="s">
        <v>276</v>
      </c>
      <c r="AC35" s="73"/>
      <c r="AD35" s="73" t="s">
        <v>97</v>
      </c>
      <c r="AE35" s="73" t="s">
        <v>98</v>
      </c>
      <c r="AF35" s="73" t="s">
        <v>99</v>
      </c>
      <c r="AG35" s="73" t="s">
        <v>240</v>
      </c>
      <c r="AH35" s="19" t="s">
        <v>241</v>
      </c>
      <c r="AI35" s="73" t="s">
        <v>102</v>
      </c>
      <c r="AJ35" s="19" t="s">
        <v>167</v>
      </c>
      <c r="AK35" s="19" t="s">
        <v>104</v>
      </c>
      <c r="AL35" s="73"/>
      <c r="AM35" s="73"/>
      <c r="AN35" s="73"/>
      <c r="AO35" s="73"/>
      <c r="AP35" s="73"/>
      <c r="AQ35" s="73"/>
      <c r="AR35" s="73"/>
      <c r="AS35" s="73"/>
      <c r="AT35" s="73"/>
      <c r="AU35" s="73"/>
      <c r="AV35" s="73"/>
      <c r="AW35" s="73"/>
      <c r="AX35" s="73"/>
      <c r="AY35" s="85"/>
      <c r="AZ35" s="85"/>
      <c r="BA35" s="73"/>
      <c r="BB35" s="58"/>
      <c r="BC35" s="58"/>
      <c r="BD35" s="59"/>
      <c r="BE35" s="58"/>
      <c r="BF35" s="58"/>
      <c r="BG35" s="58"/>
      <c r="BH35" s="58"/>
      <c r="BI35" s="66"/>
      <c r="BJ35" s="58"/>
      <c r="BK35" s="58"/>
      <c r="BL35" s="58"/>
      <c r="BM35" s="73"/>
      <c r="BN35" s="73"/>
      <c r="BO35" s="73" t="s">
        <v>107</v>
      </c>
      <c r="BP35" s="61"/>
      <c r="BQ35" s="73"/>
    </row>
    <row r="36" spans="1:69" s="74" customFormat="1">
      <c r="A36" s="72" t="str">
        <f>_xlfn.XLOOKUP(G36,'[1]Basislijst vraag'!$B$2:$B$193,'[1]Basislijst vraag'!$V$2:$V$193,0)</f>
        <v>Rijkswaterstaat</v>
      </c>
      <c r="B36" s="72" t="str">
        <f>_xlfn.XLOOKUP(G36,'[1]Basislijst vraag'!$B$2:$B$193,'[1]Basislijst vraag'!$G$2:$G$193,0)</f>
        <v>Stan Banach</v>
      </c>
      <c r="C36" s="104" t="s">
        <v>265</v>
      </c>
      <c r="D36" s="72" t="str">
        <f>_xlfn.XLOOKUP(G36,'[1]Basislijst vraag'!$B$2:$B$193,'[1]Basislijst vraag'!$AX$2:$AX$193,0)</f>
        <v>HVD</v>
      </c>
      <c r="E36" s="72" t="str">
        <f>_xlfn.XLOOKUP(G36,'[1]Basislijst vraag'!$B$2:$B$193,'[1]Basislijst vraag'!$AZ$2:$AZ$193,0)</f>
        <v>Aardobservatie en milieu</v>
      </c>
      <c r="F36" s="72" t="str">
        <f>_xlfn.XLOOKUP(G36,'[1]Basislijst vraag'!$B$2:$B$193,'[1]Basislijst vraag'!$AJ$2:$AJ$193,0)</f>
        <v>Vervoersnetwerken</v>
      </c>
      <c r="G36" s="104" t="s">
        <v>311</v>
      </c>
      <c r="H36" s="104" t="s">
        <v>302</v>
      </c>
      <c r="I36" s="104" t="s">
        <v>303</v>
      </c>
      <c r="J36" s="72" t="str">
        <f>_xlfn.XLOOKUP(G36,'[1]Basislijst vraag'!$B$2:$B$193,'[1]Basislijst vraag'!$M$2:$M$193,0)</f>
        <v>Vervoersnetwerken - Waterwegen - Waterlooplinksequentie - Nationaal Wegen Bestand-Vaarwegen (NWB-V)</v>
      </c>
      <c r="K36" s="72" t="str">
        <f>_xlfn.XLOOKUP(G36,'[1]Basislijst vraag'!$B$2:$B$193,'[1]Basislijst vraag'!$F$2:$F$193,0)</f>
        <v>Helder</v>
      </c>
      <c r="L36" s="79" t="s">
        <v>269</v>
      </c>
      <c r="M36" s="86" t="s">
        <v>270</v>
      </c>
      <c r="N36" s="73" t="s">
        <v>3</v>
      </c>
      <c r="O36" s="73" t="s">
        <v>3</v>
      </c>
      <c r="P36" s="73" t="s">
        <v>17</v>
      </c>
      <c r="Q36" s="80" t="s">
        <v>271</v>
      </c>
      <c r="R36" s="86"/>
      <c r="S36" s="73" t="s">
        <v>312</v>
      </c>
      <c r="T36" s="80"/>
      <c r="U36" s="80"/>
      <c r="V36" s="73" t="s">
        <v>312</v>
      </c>
      <c r="W36" s="73"/>
      <c r="X36" s="73"/>
      <c r="Y36" s="73" t="s">
        <v>313</v>
      </c>
      <c r="Z36" s="73" t="s">
        <v>314</v>
      </c>
      <c r="AA36" s="73" t="s">
        <v>275</v>
      </c>
      <c r="AB36" s="73" t="s">
        <v>276</v>
      </c>
      <c r="AC36" s="73"/>
      <c r="AD36" s="73" t="s">
        <v>97</v>
      </c>
      <c r="AE36" s="73" t="s">
        <v>98</v>
      </c>
      <c r="AF36" s="73" t="s">
        <v>99</v>
      </c>
      <c r="AG36" s="73" t="s">
        <v>240</v>
      </c>
      <c r="AH36" s="19" t="s">
        <v>241</v>
      </c>
      <c r="AI36" s="73" t="s">
        <v>102</v>
      </c>
      <c r="AJ36" s="19" t="s">
        <v>167</v>
      </c>
      <c r="AK36" s="19" t="s">
        <v>104</v>
      </c>
      <c r="AL36" s="73"/>
      <c r="AM36" s="73"/>
      <c r="AN36" s="73"/>
      <c r="AO36" s="73"/>
      <c r="AP36" s="73"/>
      <c r="AQ36" s="73"/>
      <c r="AR36" s="73"/>
      <c r="AS36" s="73"/>
      <c r="AT36" s="73"/>
      <c r="AU36" s="73"/>
      <c r="AV36" s="73"/>
      <c r="AW36" s="73"/>
      <c r="AX36" s="73"/>
      <c r="AY36" s="85"/>
      <c r="AZ36" s="85"/>
      <c r="BA36" s="73"/>
      <c r="BB36" s="58"/>
      <c r="BC36" s="58"/>
      <c r="BD36" s="59"/>
      <c r="BE36" s="58"/>
      <c r="BF36" s="58"/>
      <c r="BG36" s="58"/>
      <c r="BH36" s="58"/>
      <c r="BI36" s="66"/>
      <c r="BJ36" s="58"/>
      <c r="BK36" s="58"/>
      <c r="BL36" s="58"/>
      <c r="BM36" s="73"/>
      <c r="BN36" s="73"/>
      <c r="BO36" s="73" t="s">
        <v>107</v>
      </c>
      <c r="BP36" s="61"/>
      <c r="BQ36" s="73"/>
    </row>
    <row r="37" spans="1:69" s="74" customFormat="1">
      <c r="A37" s="72" t="str">
        <f>_xlfn.XLOOKUP(G37,'[1]Basislijst vraag'!$B$2:$B$193,'[1]Basislijst vraag'!$V$2:$V$193,0)</f>
        <v>Rijkswaterstaat</v>
      </c>
      <c r="B37" s="72" t="str">
        <f>_xlfn.XLOOKUP(G37,'[1]Basislijst vraag'!$B$2:$B$193,'[1]Basislijst vraag'!$G$2:$G$193,0)</f>
        <v>Stan Banach</v>
      </c>
      <c r="C37" s="104" t="s">
        <v>265</v>
      </c>
      <c r="D37" s="72" t="str">
        <f>_xlfn.XLOOKUP(G37,'[1]Basislijst vraag'!$B$2:$B$193,'[1]Basislijst vraag'!$AX$2:$AX$193,0)</f>
        <v>INSPIRE, HVD</v>
      </c>
      <c r="E37" s="72" t="str">
        <f>_xlfn.XLOOKUP(G37,'[1]Basislijst vraag'!$B$2:$B$193,'[1]Basislijst vraag'!$AZ$2:$AZ$193,0)</f>
        <v>Aardobservatie en milieu</v>
      </c>
      <c r="F37" s="72" t="str">
        <f>_xlfn.XLOOKUP(G37,'[1]Basislijst vraag'!$B$2:$B$193,'[1]Basislijst vraag'!$AJ$2:$AJ$193,0)</f>
        <v>Vervoersnetwerken</v>
      </c>
      <c r="G37" s="104" t="s">
        <v>315</v>
      </c>
      <c r="H37" s="104" t="s">
        <v>302</v>
      </c>
      <c r="I37" s="104" t="s">
        <v>303</v>
      </c>
      <c r="J37" s="72" t="str">
        <f>_xlfn.XLOOKUP(G37,'[1]Basislijst vraag'!$B$2:$B$193,'[1]Basislijst vraag'!$M$2:$M$193,0)</f>
        <v>Vervoersnetwerken - Waterwegen - Waterverkeersrichting - Nationaal Wegen Bestand-Vaarwegen (NWB-V)</v>
      </c>
      <c r="K37" s="72" t="str">
        <f>_xlfn.XLOOKUP(G37,'[1]Basislijst vraag'!$B$2:$B$193,'[1]Basislijst vraag'!$F$2:$F$193,0)</f>
        <v>Helder</v>
      </c>
      <c r="L37" s="79" t="s">
        <v>269</v>
      </c>
      <c r="M37" s="86" t="s">
        <v>270</v>
      </c>
      <c r="N37" s="73" t="s">
        <v>3</v>
      </c>
      <c r="O37" s="73" t="s">
        <v>3</v>
      </c>
      <c r="P37" s="73" t="s">
        <v>17</v>
      </c>
      <c r="Q37" s="80" t="s">
        <v>271</v>
      </c>
      <c r="R37" s="86"/>
      <c r="S37" s="73" t="s">
        <v>316</v>
      </c>
      <c r="T37" s="80"/>
      <c r="U37" s="80"/>
      <c r="V37" s="73" t="s">
        <v>316</v>
      </c>
      <c r="W37" s="73"/>
      <c r="X37" s="73"/>
      <c r="Y37" s="73" t="s">
        <v>317</v>
      </c>
      <c r="Z37" s="73" t="s">
        <v>318</v>
      </c>
      <c r="AA37" s="73" t="s">
        <v>275</v>
      </c>
      <c r="AB37" s="73" t="s">
        <v>276</v>
      </c>
      <c r="AC37" s="73"/>
      <c r="AD37" s="73" t="s">
        <v>97</v>
      </c>
      <c r="AE37" s="73" t="s">
        <v>98</v>
      </c>
      <c r="AF37" s="73" t="s">
        <v>99</v>
      </c>
      <c r="AG37" s="73" t="s">
        <v>240</v>
      </c>
      <c r="AH37" s="19" t="s">
        <v>241</v>
      </c>
      <c r="AI37" s="73" t="s">
        <v>102</v>
      </c>
      <c r="AJ37" s="19" t="s">
        <v>167</v>
      </c>
      <c r="AK37" s="19" t="s">
        <v>104</v>
      </c>
      <c r="AL37" s="73"/>
      <c r="AM37" s="73"/>
      <c r="AN37" s="73"/>
      <c r="AO37" s="73"/>
      <c r="AP37" s="73"/>
      <c r="AQ37" s="73"/>
      <c r="AR37" s="73"/>
      <c r="AS37" s="73"/>
      <c r="AT37" s="73"/>
      <c r="AU37" s="73"/>
      <c r="AV37" s="73"/>
      <c r="AW37" s="73"/>
      <c r="AX37" s="73"/>
      <c r="AY37" s="85"/>
      <c r="AZ37" s="85"/>
      <c r="BA37" s="73"/>
      <c r="BB37" s="58"/>
      <c r="BC37" s="58"/>
      <c r="BD37" s="59"/>
      <c r="BE37" s="58"/>
      <c r="BF37" s="58"/>
      <c r="BG37" s="58"/>
      <c r="BH37" s="58"/>
      <c r="BI37" s="66"/>
      <c r="BJ37" s="58"/>
      <c r="BK37" s="58"/>
      <c r="BL37" s="58"/>
      <c r="BM37" s="73"/>
      <c r="BN37" s="73"/>
      <c r="BO37" s="73" t="s">
        <v>107</v>
      </c>
      <c r="BP37" s="61"/>
      <c r="BQ37" s="73"/>
    </row>
    <row r="38" spans="1:69" s="74" customFormat="1">
      <c r="A38" s="72" t="str">
        <f>_xlfn.XLOOKUP(G38,'[1]Basislijst vraag'!$B$2:$B$193,'[1]Basislijst vraag'!$V$2:$V$193,0)</f>
        <v>Rijkswaterstaat</v>
      </c>
      <c r="B38" s="72" t="str">
        <f>_xlfn.XLOOKUP(G38,'[1]Basislijst vraag'!$B$2:$B$193,'[1]Basislijst vraag'!$G$2:$G$193,0)</f>
        <v>Stan Banach</v>
      </c>
      <c r="C38" s="104" t="s">
        <v>265</v>
      </c>
      <c r="D38" s="72" t="str">
        <f>_xlfn.XLOOKUP(G38,'[1]Basislijst vraag'!$B$2:$B$193,'[1]Basislijst vraag'!$AX$2:$AX$193,0)</f>
        <v>INSPIRE, HVD</v>
      </c>
      <c r="E38" s="72" t="str">
        <f>_xlfn.XLOOKUP(G38,'[1]Basislijst vraag'!$B$2:$B$193,'[1]Basislijst vraag'!$AZ$2:$AZ$193,0)</f>
        <v>Aardobservatie en milieu</v>
      </c>
      <c r="F38" s="72" t="str">
        <f>_xlfn.XLOOKUP(G38,'[1]Basislijst vraag'!$B$2:$B$193,'[1]Basislijst vraag'!$AJ$2:$AJ$193,0)</f>
        <v>Vervoersnetwerken</v>
      </c>
      <c r="G38" s="104" t="s">
        <v>319</v>
      </c>
      <c r="H38" s="104" t="s">
        <v>302</v>
      </c>
      <c r="I38" s="104" t="s">
        <v>303</v>
      </c>
      <c r="J38" s="72" t="str">
        <f>_xlfn.XLOOKUP(G38,'[1]Basislijst vraag'!$B$2:$B$193,'[1]Basislijst vraag'!$M$2:$M$193,0)</f>
        <v>Vervoersnetwerken - Waterwegen - Waterwegknooppunt - Nationaal Wegen Bestand-Vaarwegen (NWB-V)</v>
      </c>
      <c r="K38" s="72" t="str">
        <f>_xlfn.XLOOKUP(G38,'[1]Basislijst vraag'!$B$2:$B$193,'[1]Basislijst vraag'!$F$2:$F$193,0)</f>
        <v>Helder</v>
      </c>
      <c r="L38" s="79" t="s">
        <v>269</v>
      </c>
      <c r="M38" s="86" t="s">
        <v>270</v>
      </c>
      <c r="N38" s="73" t="s">
        <v>3</v>
      </c>
      <c r="O38" s="73" t="s">
        <v>3</v>
      </c>
      <c r="P38" s="73" t="s">
        <v>17</v>
      </c>
      <c r="Q38" s="80" t="s">
        <v>271</v>
      </c>
      <c r="R38" s="86"/>
      <c r="S38" s="73" t="s">
        <v>320</v>
      </c>
      <c r="T38" s="80"/>
      <c r="U38" s="80"/>
      <c r="V38" s="73" t="s">
        <v>320</v>
      </c>
      <c r="W38" s="90"/>
      <c r="X38" s="73"/>
      <c r="Y38" s="73" t="s">
        <v>321</v>
      </c>
      <c r="Z38" s="73" t="s">
        <v>322</v>
      </c>
      <c r="AA38" s="73" t="s">
        <v>275</v>
      </c>
      <c r="AB38" s="73" t="s">
        <v>276</v>
      </c>
      <c r="AC38" s="73"/>
      <c r="AD38" s="73" t="s">
        <v>97</v>
      </c>
      <c r="AE38" s="73" t="s">
        <v>98</v>
      </c>
      <c r="AF38" s="73" t="s">
        <v>99</v>
      </c>
      <c r="AG38" s="73" t="s">
        <v>240</v>
      </c>
      <c r="AH38" s="19" t="s">
        <v>241</v>
      </c>
      <c r="AI38" s="73" t="s">
        <v>102</v>
      </c>
      <c r="AJ38" s="19" t="s">
        <v>167</v>
      </c>
      <c r="AK38" s="19" t="s">
        <v>104</v>
      </c>
      <c r="AL38" s="73"/>
      <c r="AM38" s="73"/>
      <c r="AN38" s="73"/>
      <c r="AO38" s="73"/>
      <c r="AP38" s="73"/>
      <c r="AQ38" s="73"/>
      <c r="AR38" s="73"/>
      <c r="AS38" s="73"/>
      <c r="AT38" s="73"/>
      <c r="AU38" s="73"/>
      <c r="AV38" s="73"/>
      <c r="AW38" s="73"/>
      <c r="AX38" s="73"/>
      <c r="AY38" s="85"/>
      <c r="AZ38" s="85"/>
      <c r="BA38" s="73"/>
      <c r="BB38" s="58"/>
      <c r="BC38" s="58"/>
      <c r="BD38" s="59"/>
      <c r="BE38" s="58"/>
      <c r="BF38" s="58"/>
      <c r="BG38" s="58"/>
      <c r="BH38" s="58"/>
      <c r="BI38" s="66"/>
      <c r="BJ38" s="58"/>
      <c r="BK38" s="58"/>
      <c r="BL38" s="58"/>
      <c r="BM38" s="73"/>
      <c r="BN38" s="73"/>
      <c r="BO38" s="73" t="s">
        <v>107</v>
      </c>
      <c r="BP38" s="61"/>
      <c r="BQ38" s="73"/>
    </row>
    <row r="39" spans="1:69" s="74" customFormat="1">
      <c r="A39" s="72" t="str">
        <f>_xlfn.XLOOKUP(G39,'[1]Basislijst vraag'!$B$2:$B$193,'[1]Basislijst vraag'!$V$2:$V$193,0)</f>
        <v>Rijkswaterstaat</v>
      </c>
      <c r="B39" s="72" t="str">
        <f>_xlfn.XLOOKUP(G39,'[1]Basislijst vraag'!$B$2:$B$193,'[1]Basislijst vraag'!$G$2:$G$193,0)</f>
        <v>Stan Banach</v>
      </c>
      <c r="C39" s="104" t="s">
        <v>265</v>
      </c>
      <c r="D39" s="72" t="str">
        <f>_xlfn.XLOOKUP(G39,'[1]Basislijst vraag'!$B$2:$B$193,'[1]Basislijst vraag'!$AX$2:$AX$193,0)</f>
        <v>HVD</v>
      </c>
      <c r="E39" s="72" t="str">
        <f>_xlfn.XLOOKUP(G39,'[1]Basislijst vraag'!$B$2:$B$193,'[1]Basislijst vraag'!$AZ$2:$AZ$193,0)</f>
        <v>Aardobservatie en milieu</v>
      </c>
      <c r="F39" s="72" t="str">
        <f>_xlfn.XLOOKUP(G39,'[1]Basislijst vraag'!$B$2:$B$193,'[1]Basislijst vraag'!$AJ$2:$AJ$193,0)</f>
        <v>Vervoersnetwerken</v>
      </c>
      <c r="G39" s="104" t="s">
        <v>323</v>
      </c>
      <c r="H39" s="104" t="s">
        <v>302</v>
      </c>
      <c r="I39" s="104" t="s">
        <v>303</v>
      </c>
      <c r="J39" s="72" t="str">
        <f>_xlfn.XLOOKUP(G39,'[1]Basislijst vraag'!$B$2:$B$193,'[1]Basislijst vraag'!$M$2:$M$193,0)</f>
        <v>Vervoersnetwerken - Waterwegen - Waterweglink - Nationaal Wegen Bestand-Vaarwegen (NWB-V)</v>
      </c>
      <c r="K39" s="72" t="str">
        <f>_xlfn.XLOOKUP(G39,'[1]Basislijst vraag'!$B$2:$B$193,'[1]Basislijst vraag'!$F$2:$F$193,0)</f>
        <v>Helder</v>
      </c>
      <c r="L39" s="79" t="s">
        <v>269</v>
      </c>
      <c r="M39" s="86" t="s">
        <v>270</v>
      </c>
      <c r="N39" s="73" t="s">
        <v>3</v>
      </c>
      <c r="O39" s="73" t="s">
        <v>3</v>
      </c>
      <c r="P39" s="73" t="s">
        <v>17</v>
      </c>
      <c r="Q39" s="80" t="s">
        <v>271</v>
      </c>
      <c r="R39" s="86"/>
      <c r="S39" s="73" t="s">
        <v>324</v>
      </c>
      <c r="T39" s="80"/>
      <c r="U39" s="80"/>
      <c r="V39" s="73" t="s">
        <v>324</v>
      </c>
      <c r="W39" s="73"/>
      <c r="X39" s="73"/>
      <c r="Y39" s="73" t="s">
        <v>325</v>
      </c>
      <c r="Z39" s="73" t="s">
        <v>326</v>
      </c>
      <c r="AA39" s="73" t="s">
        <v>275</v>
      </c>
      <c r="AB39" s="73" t="s">
        <v>276</v>
      </c>
      <c r="AC39" s="73"/>
      <c r="AD39" s="73" t="s">
        <v>97</v>
      </c>
      <c r="AE39" s="73" t="s">
        <v>98</v>
      </c>
      <c r="AF39" s="73" t="s">
        <v>99</v>
      </c>
      <c r="AG39" s="73" t="s">
        <v>240</v>
      </c>
      <c r="AH39" s="19" t="s">
        <v>241</v>
      </c>
      <c r="AI39" s="73" t="s">
        <v>102</v>
      </c>
      <c r="AJ39" s="19" t="s">
        <v>167</v>
      </c>
      <c r="AK39" s="19" t="s">
        <v>104</v>
      </c>
      <c r="AL39" s="73"/>
      <c r="AM39" s="73"/>
      <c r="AN39" s="73"/>
      <c r="AO39" s="73"/>
      <c r="AP39" s="73"/>
      <c r="AQ39" s="73"/>
      <c r="AR39" s="73"/>
      <c r="AS39" s="73"/>
      <c r="AT39" s="73"/>
      <c r="AU39" s="73"/>
      <c r="AV39" s="73"/>
      <c r="AW39" s="73"/>
      <c r="AX39" s="73"/>
      <c r="AY39" s="85"/>
      <c r="AZ39" s="85"/>
      <c r="BA39" s="73"/>
      <c r="BB39" s="58" t="s">
        <v>105</v>
      </c>
      <c r="BC39" s="58" t="s">
        <v>105</v>
      </c>
      <c r="BD39" s="59" t="s">
        <v>105</v>
      </c>
      <c r="BE39" s="58" t="s">
        <v>105</v>
      </c>
      <c r="BF39" s="58" t="s">
        <v>105</v>
      </c>
      <c r="BG39" s="58" t="s">
        <v>105</v>
      </c>
      <c r="BH39" s="60" t="s">
        <v>106</v>
      </c>
      <c r="BI39" s="68" t="s">
        <v>106</v>
      </c>
      <c r="BJ39" s="60"/>
      <c r="BK39" s="60" t="s">
        <v>106</v>
      </c>
      <c r="BL39" s="60" t="s">
        <v>106</v>
      </c>
      <c r="BM39" s="73"/>
      <c r="BN39" s="73"/>
      <c r="BO39" s="73" t="s">
        <v>107</v>
      </c>
      <c r="BP39" s="61" t="s">
        <v>327</v>
      </c>
      <c r="BQ39" s="73"/>
    </row>
    <row r="40" spans="1:69" s="74" customFormat="1">
      <c r="A40" s="72" t="str">
        <f>_xlfn.XLOOKUP(G40,'[1]Basislijst vraag'!$B$2:$B$193,'[1]Basislijst vraag'!$V$2:$V$193,0)</f>
        <v>Rijkswaterstaat</v>
      </c>
      <c r="B40" s="72" t="str">
        <f>_xlfn.XLOOKUP(G40,'[1]Basislijst vraag'!$B$2:$B$193,'[1]Basislijst vraag'!$G$2:$G$193,0)</f>
        <v>Stan Banach</v>
      </c>
      <c r="C40" s="104" t="s">
        <v>265</v>
      </c>
      <c r="D40" s="72" t="str">
        <f>_xlfn.XLOOKUP(G40,'[1]Basislijst vraag'!$B$2:$B$193,'[1]Basislijst vraag'!$AX$2:$AX$193,0)</f>
        <v>INSPIRE, HVD</v>
      </c>
      <c r="E40" s="72" t="str">
        <f>_xlfn.XLOOKUP(G40,'[1]Basislijst vraag'!$B$2:$B$193,'[1]Basislijst vraag'!$AZ$2:$AZ$193,0)</f>
        <v>Aardobservatie en milieu</v>
      </c>
      <c r="F40" s="72" t="str">
        <f>_xlfn.XLOOKUP(G40,'[1]Basislijst vraag'!$B$2:$B$193,'[1]Basislijst vraag'!$AJ$2:$AJ$193,0)</f>
        <v>Vervoersnetwerken</v>
      </c>
      <c r="G40" s="104" t="s">
        <v>328</v>
      </c>
      <c r="H40" s="104" t="s">
        <v>329</v>
      </c>
      <c r="I40" s="104" t="s">
        <v>330</v>
      </c>
      <c r="J40" s="72" t="str">
        <f>_xlfn.XLOOKUP(G40,'[1]Basislijst vraag'!$B$2:$B$193,'[1]Basislijst vraag'!$M$2:$M$193,0)</f>
        <v>Vervoersnetwerken - Waterwegen - Zeewaterweg - Nationaal Wegen Bestand-Vaarwegen (NWB-V)</v>
      </c>
      <c r="K40" s="72" t="str">
        <f>_xlfn.XLOOKUP(G40,'[1]Basislijst vraag'!$B$2:$B$193,'[1]Basislijst vraag'!$F$2:$F$193,0)</f>
        <v>Helder</v>
      </c>
      <c r="L40" s="79" t="s">
        <v>269</v>
      </c>
      <c r="M40" s="86" t="s">
        <v>270</v>
      </c>
      <c r="N40" s="73" t="s">
        <v>3</v>
      </c>
      <c r="O40" s="73" t="s">
        <v>3</v>
      </c>
      <c r="P40" s="73" t="s">
        <v>17</v>
      </c>
      <c r="Q40" s="80" t="s">
        <v>271</v>
      </c>
      <c r="R40" s="86"/>
      <c r="S40" s="73" t="s">
        <v>331</v>
      </c>
      <c r="T40" s="80"/>
      <c r="U40" s="80"/>
      <c r="V40" s="73" t="s">
        <v>331</v>
      </c>
      <c r="W40" s="73"/>
      <c r="X40" s="73"/>
      <c r="Y40" s="73" t="s">
        <v>332</v>
      </c>
      <c r="Z40" s="73" t="s">
        <v>333</v>
      </c>
      <c r="AA40" s="73" t="s">
        <v>275</v>
      </c>
      <c r="AB40" s="73" t="s">
        <v>276</v>
      </c>
      <c r="AC40" s="73"/>
      <c r="AD40" s="73" t="s">
        <v>97</v>
      </c>
      <c r="AE40" s="73" t="s">
        <v>98</v>
      </c>
      <c r="AF40" s="73" t="s">
        <v>99</v>
      </c>
      <c r="AG40" s="73" t="s">
        <v>240</v>
      </c>
      <c r="AH40" s="19" t="s">
        <v>241</v>
      </c>
      <c r="AI40" s="73" t="s">
        <v>102</v>
      </c>
      <c r="AJ40" s="19" t="s">
        <v>167</v>
      </c>
      <c r="AK40" s="19" t="s">
        <v>104</v>
      </c>
      <c r="AL40" s="73"/>
      <c r="AM40" s="73"/>
      <c r="AN40" s="73"/>
      <c r="AO40" s="73"/>
      <c r="AP40" s="73"/>
      <c r="AQ40" s="73"/>
      <c r="AR40" s="73"/>
      <c r="AS40" s="73"/>
      <c r="AT40" s="73"/>
      <c r="AU40" s="73"/>
      <c r="AV40" s="73"/>
      <c r="AW40" s="73"/>
      <c r="AX40" s="73"/>
      <c r="AY40" s="85"/>
      <c r="AZ40" s="85"/>
      <c r="BA40" s="73"/>
      <c r="BB40" s="58"/>
      <c r="BC40" s="58"/>
      <c r="BD40" s="59"/>
      <c r="BE40" s="58"/>
      <c r="BF40" s="58"/>
      <c r="BG40" s="58"/>
      <c r="BH40" s="58"/>
      <c r="BI40" s="66"/>
      <c r="BJ40" s="58"/>
      <c r="BK40" s="58"/>
      <c r="BL40" s="58"/>
      <c r="BM40" s="73"/>
      <c r="BN40" s="73"/>
      <c r="BO40" s="73" t="s">
        <v>300</v>
      </c>
      <c r="BP40" s="61"/>
      <c r="BQ40" s="73"/>
    </row>
    <row r="41" spans="1:69" s="74" customFormat="1">
      <c r="A41" s="72" t="str">
        <f>_xlfn.XLOOKUP(G41,'[1]Basislijst vraag'!$B$2:$B$193,'[1]Basislijst vraag'!$V$2:$V$193,0)</f>
        <v>Rijkswaterstaat</v>
      </c>
      <c r="B41" s="72" t="str">
        <f>_xlfn.XLOOKUP(G41,'[1]Basislijst vraag'!$B$2:$B$193,'[1]Basislijst vraag'!$G$2:$G$193,0)</f>
        <v>Stan Banach</v>
      </c>
      <c r="C41" s="104" t="s">
        <v>265</v>
      </c>
      <c r="D41" s="72" t="str">
        <f>_xlfn.XLOOKUP(G41,'[1]Basislijst vraag'!$B$2:$B$193,'[1]Basislijst vraag'!$AX$2:$AX$193,0)</f>
        <v>HVD</v>
      </c>
      <c r="E41" s="72" t="str">
        <f>_xlfn.XLOOKUP(G41,'[1]Basislijst vraag'!$B$2:$B$193,'[1]Basislijst vraag'!$AZ$2:$AZ$193,0)</f>
        <v>Mobiliteit</v>
      </c>
      <c r="F41" s="72" t="str">
        <f>_xlfn.XLOOKUP(G41,'[1]Basislijst vraag'!$B$2:$B$193,'[1]Basislijst vraag'!$AJ$2:$AJ$193,0)</f>
        <v>Vervoersnetwerken</v>
      </c>
      <c r="G41" s="104" t="s">
        <v>334</v>
      </c>
      <c r="H41" s="104" t="s">
        <v>335</v>
      </c>
      <c r="I41" s="104" t="s">
        <v>336</v>
      </c>
      <c r="J41" s="72" t="str">
        <f>_xlfn.XLOOKUP(G41,'[1]Basislijst vraag'!$B$2:$B$193,'[1]Basislijst vraag'!$M$2:$M$193,0)</f>
        <v>Vervoersnetwerken - Wegen - Weggebied - Nationale Wegen Bestand -Wegen (NWB-W)</v>
      </c>
      <c r="K41" s="72" t="str">
        <f>_xlfn.XLOOKUP(G41,'[1]Basislijst vraag'!$B$2:$B$193,'[1]Basislijst vraag'!$F$2:$F$193,0)</f>
        <v>Helder</v>
      </c>
      <c r="L41" s="79" t="s">
        <v>337</v>
      </c>
      <c r="M41" s="86" t="s">
        <v>338</v>
      </c>
      <c r="N41" s="73" t="s">
        <v>3</v>
      </c>
      <c r="O41" s="73" t="s">
        <v>3</v>
      </c>
      <c r="P41" s="73" t="s">
        <v>17</v>
      </c>
      <c r="Q41" s="80" t="s">
        <v>271</v>
      </c>
      <c r="R41" s="86"/>
      <c r="S41" s="73" t="s">
        <v>339</v>
      </c>
      <c r="T41" s="80"/>
      <c r="U41" s="80"/>
      <c r="V41" s="73" t="s">
        <v>339</v>
      </c>
      <c r="W41" s="73"/>
      <c r="X41" s="73"/>
      <c r="Y41" s="73"/>
      <c r="Z41" s="73"/>
      <c r="AA41" s="73" t="s">
        <v>340</v>
      </c>
      <c r="AB41" s="73" t="s">
        <v>341</v>
      </c>
      <c r="AC41" s="73"/>
      <c r="AD41" s="73" t="s">
        <v>97</v>
      </c>
      <c r="AE41" s="73" t="s">
        <v>98</v>
      </c>
      <c r="AF41" s="73" t="s">
        <v>99</v>
      </c>
      <c r="AG41" s="73" t="s">
        <v>240</v>
      </c>
      <c r="AH41" s="19" t="s">
        <v>241</v>
      </c>
      <c r="AI41" s="73" t="s">
        <v>102</v>
      </c>
      <c r="AJ41" s="19" t="s">
        <v>167</v>
      </c>
      <c r="AK41" s="19" t="s">
        <v>104</v>
      </c>
      <c r="AL41" s="73"/>
      <c r="AM41" s="73"/>
      <c r="AN41" s="73"/>
      <c r="AO41" s="73"/>
      <c r="AP41" s="73"/>
      <c r="AQ41" s="73"/>
      <c r="AR41" s="73"/>
      <c r="AS41" s="73"/>
      <c r="AT41" s="73"/>
      <c r="AU41" s="73"/>
      <c r="AV41" s="73"/>
      <c r="AW41" s="73"/>
      <c r="AX41" s="73"/>
      <c r="AY41" s="85"/>
      <c r="AZ41" s="85"/>
      <c r="BA41" s="73"/>
      <c r="BB41" s="58" t="s">
        <v>105</v>
      </c>
      <c r="BC41" s="58" t="s">
        <v>105</v>
      </c>
      <c r="BD41" s="59" t="s">
        <v>105</v>
      </c>
      <c r="BE41" s="58" t="s">
        <v>105</v>
      </c>
      <c r="BF41" s="58" t="s">
        <v>105</v>
      </c>
      <c r="BG41" s="58" t="s">
        <v>105</v>
      </c>
      <c r="BH41" s="60" t="s">
        <v>106</v>
      </c>
      <c r="BI41" s="68" t="s">
        <v>106</v>
      </c>
      <c r="BJ41" s="60"/>
      <c r="BK41" s="58" t="s">
        <v>105</v>
      </c>
      <c r="BL41" s="60" t="s">
        <v>106</v>
      </c>
      <c r="BM41" s="73"/>
      <c r="BN41" s="73"/>
      <c r="BO41" s="73" t="s">
        <v>107</v>
      </c>
      <c r="BP41" s="61"/>
      <c r="BQ41" s="73"/>
    </row>
    <row r="42" spans="1:69" s="74" customFormat="1">
      <c r="A42" s="72" t="str">
        <f>_xlfn.XLOOKUP(G42,'[1]Basislijst vraag'!$B$2:$B$193,'[1]Basislijst vraag'!$V$2:$V$193,0)</f>
        <v>Rijkswaterstaat</v>
      </c>
      <c r="B42" s="72" t="str">
        <f>_xlfn.XLOOKUP(G42,'[1]Basislijst vraag'!$B$2:$B$193,'[1]Basislijst vraag'!$G$2:$G$193,0)</f>
        <v>Stan Banach</v>
      </c>
      <c r="C42" s="104" t="s">
        <v>265</v>
      </c>
      <c r="D42" s="72" t="str">
        <f>_xlfn.XLOOKUP(G42,'[1]Basislijst vraag'!$B$2:$B$193,'[1]Basislijst vraag'!$AX$2:$AX$193,0)</f>
        <v>HVD</v>
      </c>
      <c r="E42" s="72" t="str">
        <f>_xlfn.XLOOKUP(G42,'[1]Basislijst vraag'!$B$2:$B$193,'[1]Basislijst vraag'!$AZ$2:$AZ$193,0)</f>
        <v>Mobiliteit</v>
      </c>
      <c r="F42" s="72" t="str">
        <f>_xlfn.XLOOKUP(G42,'[1]Basislijst vraag'!$B$2:$B$193,'[1]Basislijst vraag'!$AJ$2:$AJ$193,0)</f>
        <v>Vervoersnetwerken</v>
      </c>
      <c r="G42" s="104" t="s">
        <v>342</v>
      </c>
      <c r="H42" s="104" t="s">
        <v>343</v>
      </c>
      <c r="I42" s="104" t="s">
        <v>344</v>
      </c>
      <c r="J42" s="72" t="str">
        <f>_xlfn.XLOOKUP(G42,'[1]Basislijst vraag'!$B$2:$B$193,'[1]Basislijst vraag'!$M$2:$M$193,0)</f>
        <v>Vervoersnetwerken - Wegen - Aantal rijstroken - Nationale Wegen Bestand -Wegen (NWB-W)</v>
      </c>
      <c r="K42" s="72" t="str">
        <f>_xlfn.XLOOKUP(G42,'[1]Basislijst vraag'!$B$2:$B$193,'[1]Basislijst vraag'!$F$2:$F$193,0)</f>
        <v>Helder</v>
      </c>
      <c r="L42" s="79" t="s">
        <v>337</v>
      </c>
      <c r="M42" s="86" t="s">
        <v>338</v>
      </c>
      <c r="N42" s="73" t="s">
        <v>3</v>
      </c>
      <c r="O42" s="73" t="s">
        <v>3</v>
      </c>
      <c r="P42" s="73" t="s">
        <v>17</v>
      </c>
      <c r="Q42" s="80" t="s">
        <v>271</v>
      </c>
      <c r="R42" s="86"/>
      <c r="S42" s="73" t="s">
        <v>345</v>
      </c>
      <c r="T42" s="80"/>
      <c r="U42" s="80"/>
      <c r="V42" s="73" t="s">
        <v>345</v>
      </c>
      <c r="W42" s="90"/>
      <c r="X42" s="73"/>
      <c r="Y42" s="73" t="s">
        <v>346</v>
      </c>
      <c r="Z42" s="73"/>
      <c r="AA42" s="73" t="s">
        <v>340</v>
      </c>
      <c r="AB42" s="73" t="s">
        <v>341</v>
      </c>
      <c r="AC42" s="73"/>
      <c r="AD42" s="73" t="s">
        <v>97</v>
      </c>
      <c r="AE42" s="73" t="s">
        <v>98</v>
      </c>
      <c r="AF42" s="73" t="s">
        <v>99</v>
      </c>
      <c r="AG42" s="73" t="s">
        <v>240</v>
      </c>
      <c r="AH42" s="19" t="s">
        <v>241</v>
      </c>
      <c r="AI42" s="73" t="s">
        <v>102</v>
      </c>
      <c r="AJ42" s="19" t="s">
        <v>167</v>
      </c>
      <c r="AK42" s="19" t="s">
        <v>104</v>
      </c>
      <c r="AL42" s="73"/>
      <c r="AM42" s="73"/>
      <c r="AN42" s="73"/>
      <c r="AO42" s="73"/>
      <c r="AP42" s="73"/>
      <c r="AQ42" s="73"/>
      <c r="AR42" s="73"/>
      <c r="AS42" s="73"/>
      <c r="AT42" s="73"/>
      <c r="AU42" s="73"/>
      <c r="AV42" s="73"/>
      <c r="AW42" s="73"/>
      <c r="AX42" s="73"/>
      <c r="AY42" s="85"/>
      <c r="AZ42" s="85"/>
      <c r="BA42" s="73"/>
      <c r="BB42" s="58"/>
      <c r="BC42" s="58"/>
      <c r="BD42" s="59"/>
      <c r="BE42" s="58"/>
      <c r="BF42" s="58"/>
      <c r="BG42" s="58"/>
      <c r="BH42" s="58"/>
      <c r="BI42" s="66"/>
      <c r="BJ42" s="58"/>
      <c r="BK42" s="58"/>
      <c r="BL42" s="58"/>
      <c r="BM42" s="73"/>
      <c r="BN42" s="73"/>
      <c r="BO42" s="73" t="s">
        <v>107</v>
      </c>
      <c r="BP42" s="61"/>
      <c r="BQ42" s="73"/>
    </row>
    <row r="43" spans="1:69" s="74" customFormat="1">
      <c r="A43" s="72" t="str">
        <f>_xlfn.XLOOKUP(G43,'[1]Basislijst vraag'!$B$2:$B$193,'[1]Basislijst vraag'!$V$2:$V$193,0)</f>
        <v>Rijkswaterstaat</v>
      </c>
      <c r="B43" s="72" t="str">
        <f>_xlfn.XLOOKUP(G43,'[1]Basislijst vraag'!$B$2:$B$193,'[1]Basislijst vraag'!$G$2:$G$193,0)</f>
        <v>Stan Banach</v>
      </c>
      <c r="C43" s="104" t="s">
        <v>265</v>
      </c>
      <c r="D43" s="72" t="str">
        <f>_xlfn.XLOOKUP(G43,'[1]Basislijst vraag'!$B$2:$B$193,'[1]Basislijst vraag'!$AX$2:$AX$193,0)</f>
        <v>HVD</v>
      </c>
      <c r="E43" s="72" t="str">
        <f>_xlfn.XLOOKUP(G43,'[1]Basislijst vraag'!$B$2:$B$193,'[1]Basislijst vraag'!$AZ$2:$AZ$193,0)</f>
        <v>Mobiliteit</v>
      </c>
      <c r="F43" s="72" t="str">
        <f>_xlfn.XLOOKUP(G43,'[1]Basislijst vraag'!$B$2:$B$193,'[1]Basislijst vraag'!$AJ$2:$AJ$193,0)</f>
        <v>Vervoersnetwerken</v>
      </c>
      <c r="G43" s="104" t="s">
        <v>347</v>
      </c>
      <c r="H43" s="104" t="s">
        <v>343</v>
      </c>
      <c r="I43" s="104" t="s">
        <v>344</v>
      </c>
      <c r="J43" s="72" t="str">
        <f>_xlfn.XLOOKUP(G43,'[1]Basislijst vraag'!$B$2:$B$193,'[1]Basislijst vraag'!$M$2:$M$193,0)</f>
        <v>Vervoersnetwerken - Wegen - Functionele wegklasse - Nationale Wegen Bestand -Wegen (NWB-W)</v>
      </c>
      <c r="K43" s="72" t="str">
        <f>_xlfn.XLOOKUP(G43,'[1]Basislijst vraag'!$B$2:$B$193,'[1]Basislijst vraag'!$F$2:$F$193,0)</f>
        <v>Helder</v>
      </c>
      <c r="L43" s="79" t="s">
        <v>337</v>
      </c>
      <c r="M43" s="86" t="s">
        <v>338</v>
      </c>
      <c r="N43" s="73" t="s">
        <v>3</v>
      </c>
      <c r="O43" s="73" t="s">
        <v>3</v>
      </c>
      <c r="P43" s="73" t="s">
        <v>17</v>
      </c>
      <c r="Q43" s="80" t="s">
        <v>271</v>
      </c>
      <c r="R43" s="86"/>
      <c r="S43" s="73" t="s">
        <v>348</v>
      </c>
      <c r="T43" s="80"/>
      <c r="U43" s="80"/>
      <c r="V43" s="73" t="s">
        <v>348</v>
      </c>
      <c r="W43" s="90"/>
      <c r="X43" s="73"/>
      <c r="Y43" s="73" t="s">
        <v>349</v>
      </c>
      <c r="Z43" s="73" t="s">
        <v>350</v>
      </c>
      <c r="AA43" s="73" t="s">
        <v>340</v>
      </c>
      <c r="AB43" s="73" t="s">
        <v>341</v>
      </c>
      <c r="AC43" s="73"/>
      <c r="AD43" s="73" t="s">
        <v>97</v>
      </c>
      <c r="AE43" s="73" t="s">
        <v>98</v>
      </c>
      <c r="AF43" s="73" t="s">
        <v>99</v>
      </c>
      <c r="AG43" s="73" t="s">
        <v>351</v>
      </c>
      <c r="AH43" s="19" t="s">
        <v>241</v>
      </c>
      <c r="AI43" s="73" t="s">
        <v>102</v>
      </c>
      <c r="AJ43" s="19" t="s">
        <v>167</v>
      </c>
      <c r="AK43" s="19" t="s">
        <v>104</v>
      </c>
      <c r="AL43" s="73"/>
      <c r="AM43" s="73"/>
      <c r="AN43" s="73"/>
      <c r="AO43" s="73"/>
      <c r="AP43" s="73"/>
      <c r="AQ43" s="73"/>
      <c r="AR43" s="73"/>
      <c r="AS43" s="73"/>
      <c r="AT43" s="73"/>
      <c r="AU43" s="73"/>
      <c r="AV43" s="73"/>
      <c r="AW43" s="73"/>
      <c r="AX43" s="73"/>
      <c r="AY43" s="85"/>
      <c r="AZ43" s="85"/>
      <c r="BA43" s="73"/>
      <c r="BB43" s="58" t="s">
        <v>105</v>
      </c>
      <c r="BC43" s="58" t="s">
        <v>105</v>
      </c>
      <c r="BD43" s="59" t="s">
        <v>105</v>
      </c>
      <c r="BE43" s="58" t="s">
        <v>105</v>
      </c>
      <c r="BF43" s="58" t="s">
        <v>105</v>
      </c>
      <c r="BG43" s="58" t="s">
        <v>105</v>
      </c>
      <c r="BH43" s="60" t="s">
        <v>106</v>
      </c>
      <c r="BI43" s="68" t="s">
        <v>106</v>
      </c>
      <c r="BJ43" s="60"/>
      <c r="BK43" s="60" t="s">
        <v>106</v>
      </c>
      <c r="BL43" s="60" t="s">
        <v>106</v>
      </c>
      <c r="BM43" s="73"/>
      <c r="BN43" s="73"/>
      <c r="BO43" s="73" t="s">
        <v>107</v>
      </c>
      <c r="BP43" s="61" t="s">
        <v>327</v>
      </c>
      <c r="BQ43" s="73"/>
    </row>
    <row r="44" spans="1:69" s="74" customFormat="1">
      <c r="A44" s="72" t="str">
        <f>_xlfn.XLOOKUP(G44,'[1]Basislijst vraag'!$B$2:$B$193,'[1]Basislijst vraag'!$V$2:$V$193,0)</f>
        <v>Rijkswaterstaat</v>
      </c>
      <c r="B44" s="72" t="str">
        <f>_xlfn.XLOOKUP(G44,'[1]Basislijst vraag'!$B$2:$B$193,'[1]Basislijst vraag'!$G$2:$G$193,0)</f>
        <v>Stan Banach</v>
      </c>
      <c r="C44" s="104" t="s">
        <v>265</v>
      </c>
      <c r="D44" s="72" t="str">
        <f>_xlfn.XLOOKUP(G44,'[1]Basislijst vraag'!$B$2:$B$193,'[1]Basislijst vraag'!$AX$2:$AX$193,0)</f>
        <v>HVD</v>
      </c>
      <c r="E44" s="72" t="str">
        <f>_xlfn.XLOOKUP(G44,'[1]Basislijst vraag'!$B$2:$B$193,'[1]Basislijst vraag'!$AZ$2:$AZ$193,0)</f>
        <v>Mobiliteit</v>
      </c>
      <c r="F44" s="72" t="str">
        <f>_xlfn.XLOOKUP(G44,'[1]Basislijst vraag'!$B$2:$B$193,'[1]Basislijst vraag'!$AJ$2:$AJ$193,0)</f>
        <v>Vervoersnetwerken</v>
      </c>
      <c r="G44" s="104" t="s">
        <v>352</v>
      </c>
      <c r="H44" s="104" t="s">
        <v>343</v>
      </c>
      <c r="I44" s="104" t="s">
        <v>344</v>
      </c>
      <c r="J44" s="72" t="str">
        <f>_xlfn.XLOOKUP(G44,'[1]Basislijst vraag'!$B$2:$B$193,'[1]Basislijst vraag'!$M$2:$M$193,0)</f>
        <v>Vervoersnetwerken - Wegen - Gemeenschappelijke elementen - E-weg - Nationale Wegen Bestand -Wegen (NWB-W)</v>
      </c>
      <c r="K44" s="72" t="str">
        <f>_xlfn.XLOOKUP(G44,'[1]Basislijst vraag'!$B$2:$B$193,'[1]Basislijst vraag'!$F$2:$F$193,0)</f>
        <v>Helder</v>
      </c>
      <c r="L44" s="79" t="s">
        <v>337</v>
      </c>
      <c r="M44" s="86" t="s">
        <v>338</v>
      </c>
      <c r="N44" s="73" t="s">
        <v>3</v>
      </c>
      <c r="O44" s="73" t="s">
        <v>3</v>
      </c>
      <c r="P44" s="73" t="s">
        <v>17</v>
      </c>
      <c r="Q44" s="80" t="s">
        <v>271</v>
      </c>
      <c r="R44" s="86"/>
      <c r="S44" s="73" t="s">
        <v>353</v>
      </c>
      <c r="T44" s="80"/>
      <c r="U44" s="80"/>
      <c r="V44" s="73" t="s">
        <v>353</v>
      </c>
      <c r="W44" s="90"/>
      <c r="X44" s="88"/>
      <c r="Y44" s="73"/>
      <c r="Z44" s="73"/>
      <c r="AA44" s="73" t="s">
        <v>340</v>
      </c>
      <c r="AB44" s="73" t="s">
        <v>341</v>
      </c>
      <c r="AC44" s="73"/>
      <c r="AD44" s="73" t="s">
        <v>97</v>
      </c>
      <c r="AE44" s="73" t="s">
        <v>98</v>
      </c>
      <c r="AF44" s="73" t="s">
        <v>99</v>
      </c>
      <c r="AG44" s="73" t="s">
        <v>240</v>
      </c>
      <c r="AH44" s="19" t="s">
        <v>241</v>
      </c>
      <c r="AI44" s="73" t="s">
        <v>102</v>
      </c>
      <c r="AJ44" s="19" t="s">
        <v>167</v>
      </c>
      <c r="AK44" s="19" t="s">
        <v>104</v>
      </c>
      <c r="AL44" s="73"/>
      <c r="AM44" s="73"/>
      <c r="AN44" s="73"/>
      <c r="AO44" s="73"/>
      <c r="AP44" s="73"/>
      <c r="AQ44" s="73"/>
      <c r="AR44" s="73"/>
      <c r="AS44" s="73"/>
      <c r="AT44" s="73"/>
      <c r="AU44" s="73"/>
      <c r="AV44" s="73"/>
      <c r="AW44" s="73"/>
      <c r="AX44" s="73"/>
      <c r="AY44" s="85"/>
      <c r="AZ44" s="85"/>
      <c r="BA44" s="73"/>
      <c r="BB44" s="58"/>
      <c r="BC44" s="58"/>
      <c r="BD44" s="59"/>
      <c r="BE44" s="58"/>
      <c r="BF44" s="58"/>
      <c r="BG44" s="58"/>
      <c r="BH44" s="58"/>
      <c r="BI44" s="66"/>
      <c r="BJ44" s="58"/>
      <c r="BK44" s="58"/>
      <c r="BL44" s="58"/>
      <c r="BM44" s="73"/>
      <c r="BN44" s="73"/>
      <c r="BO44" s="73" t="s">
        <v>107</v>
      </c>
      <c r="BP44" s="61"/>
      <c r="BQ44" s="73"/>
    </row>
    <row r="45" spans="1:69" s="74" customFormat="1">
      <c r="A45" s="72" t="str">
        <f>_xlfn.XLOOKUP(G45,'[1]Basislijst vraag'!$B$2:$B$193,'[1]Basislijst vraag'!$V$2:$V$193,0)</f>
        <v>Rijkswaterstaat</v>
      </c>
      <c r="B45" s="72" t="str">
        <f>_xlfn.XLOOKUP(G45,'[1]Basislijst vraag'!$B$2:$B$193,'[1]Basislijst vraag'!$G$2:$G$193,0)</f>
        <v>Stan Banach</v>
      </c>
      <c r="C45" s="104" t="s">
        <v>265</v>
      </c>
      <c r="D45" s="72" t="str">
        <f>_xlfn.XLOOKUP(G45,'[1]Basislijst vraag'!$B$2:$B$193,'[1]Basislijst vraag'!$AX$2:$AX$193,0)</f>
        <v>HVD</v>
      </c>
      <c r="E45" s="72" t="str">
        <f>_xlfn.XLOOKUP(G45,'[1]Basislijst vraag'!$B$2:$B$193,'[1]Basislijst vraag'!$AZ$2:$AZ$193,0)</f>
        <v>Mobiliteit</v>
      </c>
      <c r="F45" s="72" t="str">
        <f>_xlfn.XLOOKUP(G45,'[1]Basislijst vraag'!$B$2:$B$193,'[1]Basislijst vraag'!$AJ$2:$AJ$193,0)</f>
        <v>Vervoersnetwerken</v>
      </c>
      <c r="G45" s="104" t="s">
        <v>354</v>
      </c>
      <c r="H45" s="104" t="s">
        <v>343</v>
      </c>
      <c r="I45" s="104" t="s">
        <v>344</v>
      </c>
      <c r="J45" s="72" t="str">
        <f>_xlfn.XLOOKUP(G45,'[1]Basislijst vraag'!$B$2:$B$193,'[1]Basislijst vraag'!$M$2:$M$193,0)</f>
        <v>Vervoersnetwerken - Wegen - Gemeenschappelijke elementen - Nationale Wegen Bestand -Wegen (NWB-W)</v>
      </c>
      <c r="K45" s="72" t="str">
        <f>_xlfn.XLOOKUP(G45,'[1]Basislijst vraag'!$B$2:$B$193,'[1]Basislijst vraag'!$F$2:$F$193,0)</f>
        <v>Helder</v>
      </c>
      <c r="L45" s="79" t="s">
        <v>337</v>
      </c>
      <c r="M45" s="86" t="s">
        <v>338</v>
      </c>
      <c r="N45" s="73" t="s">
        <v>3</v>
      </c>
      <c r="O45" s="73" t="s">
        <v>3</v>
      </c>
      <c r="P45" s="73" t="s">
        <v>17</v>
      </c>
      <c r="Q45" s="80" t="s">
        <v>271</v>
      </c>
      <c r="R45" s="86"/>
      <c r="S45" s="84" t="s">
        <v>355</v>
      </c>
      <c r="T45" s="80"/>
      <c r="U45" s="80"/>
      <c r="V45" s="84" t="s">
        <v>355</v>
      </c>
      <c r="W45" s="84" t="s">
        <v>356</v>
      </c>
      <c r="X45" s="84"/>
      <c r="Y45" s="84" t="s">
        <v>357</v>
      </c>
      <c r="Z45" s="73"/>
      <c r="AA45" s="73" t="s">
        <v>340</v>
      </c>
      <c r="AB45" s="73" t="s">
        <v>341</v>
      </c>
      <c r="AC45" s="73"/>
      <c r="AD45" s="73" t="s">
        <v>97</v>
      </c>
      <c r="AE45" s="73" t="s">
        <v>98</v>
      </c>
      <c r="AF45" s="73" t="s">
        <v>99</v>
      </c>
      <c r="AG45" s="73" t="s">
        <v>240</v>
      </c>
      <c r="AH45" s="19" t="s">
        <v>241</v>
      </c>
      <c r="AI45" s="73" t="s">
        <v>102</v>
      </c>
      <c r="AJ45" s="19" t="s">
        <v>167</v>
      </c>
      <c r="AK45" s="19" t="s">
        <v>104</v>
      </c>
      <c r="AL45" s="73"/>
      <c r="AM45" s="73"/>
      <c r="AN45" s="73"/>
      <c r="AO45" s="73"/>
      <c r="AP45" s="73"/>
      <c r="AQ45" s="73"/>
      <c r="AR45" s="73"/>
      <c r="AS45" s="73"/>
      <c r="AT45" s="73"/>
      <c r="AU45" s="73"/>
      <c r="AV45" s="73"/>
      <c r="AW45" s="73"/>
      <c r="AX45" s="73"/>
      <c r="AY45" s="85"/>
      <c r="AZ45" s="85"/>
      <c r="BA45" s="73"/>
      <c r="BB45" s="58"/>
      <c r="BC45" s="58"/>
      <c r="BD45" s="59"/>
      <c r="BE45" s="58"/>
      <c r="BF45" s="58"/>
      <c r="BG45" s="58"/>
      <c r="BH45" s="58"/>
      <c r="BI45" s="66"/>
      <c r="BJ45" s="58"/>
      <c r="BK45" s="58"/>
      <c r="BL45" s="58"/>
      <c r="BM45" s="73"/>
      <c r="BN45" s="73"/>
      <c r="BO45" s="73" t="s">
        <v>358</v>
      </c>
      <c r="BP45" s="61"/>
      <c r="BQ45" s="73"/>
    </row>
    <row r="46" spans="1:69" s="74" customFormat="1">
      <c r="A46" s="72" t="str">
        <f>_xlfn.XLOOKUP(G46,'[1]Basislijst vraag'!$B$2:$B$193,'[1]Basislijst vraag'!$V$2:$V$193,0)</f>
        <v>Rijkswaterstaat</v>
      </c>
      <c r="B46" s="72" t="str">
        <f>_xlfn.XLOOKUP(G46,'[1]Basislijst vraag'!$B$2:$B$193,'[1]Basislijst vraag'!$G$2:$G$193,0)</f>
        <v>Stan Banach</v>
      </c>
      <c r="C46" s="104" t="s">
        <v>265</v>
      </c>
      <c r="D46" s="72" t="str">
        <f>_xlfn.XLOOKUP(G46,'[1]Basislijst vraag'!$B$2:$B$193,'[1]Basislijst vraag'!$AX$2:$AX$193,0)</f>
        <v>HVD</v>
      </c>
      <c r="E46" s="72" t="str">
        <f>_xlfn.XLOOKUP(G46,'[1]Basislijst vraag'!$B$2:$B$193,'[1]Basislijst vraag'!$AZ$2:$AZ$193,0)</f>
        <v>Mobiliteit</v>
      </c>
      <c r="F46" s="72" t="str">
        <f>_xlfn.XLOOKUP(G46,'[1]Basislijst vraag'!$B$2:$B$193,'[1]Basislijst vraag'!$AJ$2:$AJ$193,0)</f>
        <v>Vervoersnetwerken</v>
      </c>
      <c r="G46" s="104" t="s">
        <v>359</v>
      </c>
      <c r="H46" s="104" t="s">
        <v>343</v>
      </c>
      <c r="I46" s="104" t="s">
        <v>344</v>
      </c>
      <c r="J46" s="72" t="str">
        <f>_xlfn.XLOOKUP(G46,'[1]Basislijst vraag'!$B$2:$B$193,'[1]Basislijst vraag'!$M$2:$M$193,0)</f>
        <v>Vervoersnetwerken - Wegen - Onderhoudsdienst - Nationale Wegen Bestand -Wegen (NWB-W)</v>
      </c>
      <c r="K46" s="72" t="str">
        <f>_xlfn.XLOOKUP(G46,'[1]Basislijst vraag'!$B$2:$B$193,'[1]Basislijst vraag'!$F$2:$F$193,0)</f>
        <v>Helder</v>
      </c>
      <c r="L46" s="79" t="s">
        <v>337</v>
      </c>
      <c r="M46" s="86" t="s">
        <v>338</v>
      </c>
      <c r="N46" s="73" t="s">
        <v>3</v>
      </c>
      <c r="O46" s="73" t="s">
        <v>3</v>
      </c>
      <c r="P46" s="73" t="s">
        <v>17</v>
      </c>
      <c r="Q46" s="80" t="s">
        <v>271</v>
      </c>
      <c r="R46" s="86"/>
      <c r="S46" s="73" t="s">
        <v>360</v>
      </c>
      <c r="T46" s="80"/>
      <c r="U46" s="80"/>
      <c r="V46" s="73" t="s">
        <v>360</v>
      </c>
      <c r="W46" s="90"/>
      <c r="X46" s="88"/>
      <c r="Y46" s="73"/>
      <c r="Z46" s="73"/>
      <c r="AA46" s="73" t="s">
        <v>340</v>
      </c>
      <c r="AB46" s="73" t="s">
        <v>341</v>
      </c>
      <c r="AC46" s="73"/>
      <c r="AD46" s="73" t="s">
        <v>97</v>
      </c>
      <c r="AE46" s="73" t="s">
        <v>98</v>
      </c>
      <c r="AF46" s="73" t="s">
        <v>99</v>
      </c>
      <c r="AG46" s="73" t="s">
        <v>240</v>
      </c>
      <c r="AH46" s="19" t="s">
        <v>241</v>
      </c>
      <c r="AI46" s="73" t="s">
        <v>102</v>
      </c>
      <c r="AJ46" s="19" t="s">
        <v>167</v>
      </c>
      <c r="AK46" s="19" t="s">
        <v>104</v>
      </c>
      <c r="AL46" s="73"/>
      <c r="AM46" s="73"/>
      <c r="AN46" s="73"/>
      <c r="AO46" s="73"/>
      <c r="AP46" s="73"/>
      <c r="AQ46" s="73"/>
      <c r="AR46" s="73"/>
      <c r="AS46" s="73"/>
      <c r="AT46" s="73"/>
      <c r="AU46" s="73"/>
      <c r="AV46" s="73"/>
      <c r="AW46" s="73"/>
      <c r="AX46" s="73"/>
      <c r="AY46" s="85"/>
      <c r="AZ46" s="85"/>
      <c r="BA46" s="73"/>
      <c r="BB46" s="58"/>
      <c r="BC46" s="58"/>
      <c r="BD46" s="59"/>
      <c r="BE46" s="58"/>
      <c r="BF46" s="58"/>
      <c r="BG46" s="58"/>
      <c r="BH46" s="58"/>
      <c r="BI46" s="66"/>
      <c r="BJ46" s="58"/>
      <c r="BK46" s="58"/>
      <c r="BL46" s="58"/>
      <c r="BM46" s="73"/>
      <c r="BN46" s="73"/>
      <c r="BO46" s="73" t="s">
        <v>107</v>
      </c>
      <c r="BP46" s="61"/>
      <c r="BQ46" s="73"/>
    </row>
    <row r="47" spans="1:69" s="74" customFormat="1">
      <c r="A47" s="72" t="str">
        <f>_xlfn.XLOOKUP(G47,'[1]Basislijst vraag'!$B$2:$B$193,'[1]Basislijst vraag'!$V$2:$V$193,0)</f>
        <v>Rijkswaterstaat</v>
      </c>
      <c r="B47" s="72" t="str">
        <f>_xlfn.XLOOKUP(G47,'[1]Basislijst vraag'!$B$2:$B$193,'[1]Basislijst vraag'!$G$2:$G$193,0)</f>
        <v>Stan Banach</v>
      </c>
      <c r="C47" s="104" t="s">
        <v>265</v>
      </c>
      <c r="D47" s="72" t="str">
        <f>_xlfn.XLOOKUP(G47,'[1]Basislijst vraag'!$B$2:$B$193,'[1]Basislijst vraag'!$AX$2:$AX$193,0)</f>
        <v>HVD</v>
      </c>
      <c r="E47" s="72" t="str">
        <f>_xlfn.XLOOKUP(G47,'[1]Basislijst vraag'!$B$2:$B$193,'[1]Basislijst vraag'!$AZ$2:$AZ$193,0)</f>
        <v>Mobiliteit</v>
      </c>
      <c r="F47" s="72" t="str">
        <f>_xlfn.XLOOKUP(G47,'[1]Basislijst vraag'!$B$2:$B$193,'[1]Basislijst vraag'!$AJ$2:$AJ$193,0)</f>
        <v>Vervoersnetwerken</v>
      </c>
      <c r="G47" s="104" t="s">
        <v>361</v>
      </c>
      <c r="H47" s="104" t="s">
        <v>343</v>
      </c>
      <c r="I47" s="104" t="s">
        <v>344</v>
      </c>
      <c r="J47" s="72" t="str">
        <f>_xlfn.XLOOKUP(G47,'[1]Basislijst vraag'!$B$2:$B$193,'[1]Basislijst vraag'!$M$2:$M$193,0)</f>
        <v>Vervoersnetwerken - Wegen - Snelheidslimiet - Nationale Wegen Bestand -Wegen (NWB-W)</v>
      </c>
      <c r="K47" s="72" t="str">
        <f>_xlfn.XLOOKUP(G47,'[1]Basislijst vraag'!$B$2:$B$193,'[1]Basislijst vraag'!$F$2:$F$193,0)</f>
        <v>Helder</v>
      </c>
      <c r="L47" s="79" t="s">
        <v>337</v>
      </c>
      <c r="M47" s="86" t="s">
        <v>338</v>
      </c>
      <c r="N47" s="73" t="s">
        <v>3</v>
      </c>
      <c r="O47" s="73" t="s">
        <v>3</v>
      </c>
      <c r="P47" s="73" t="s">
        <v>17</v>
      </c>
      <c r="Q47" s="80" t="s">
        <v>271</v>
      </c>
      <c r="R47" s="86"/>
      <c r="S47" s="73" t="s">
        <v>362</v>
      </c>
      <c r="T47" s="80"/>
      <c r="U47" s="80"/>
      <c r="V47" s="73" t="s">
        <v>362</v>
      </c>
      <c r="W47" s="90"/>
      <c r="X47" s="73"/>
      <c r="Y47" s="73" t="s">
        <v>363</v>
      </c>
      <c r="Z47" s="73"/>
      <c r="AA47" s="73" t="s">
        <v>340</v>
      </c>
      <c r="AB47" s="73" t="s">
        <v>341</v>
      </c>
      <c r="AC47" s="73"/>
      <c r="AD47" s="73" t="s">
        <v>97</v>
      </c>
      <c r="AE47" s="73" t="s">
        <v>98</v>
      </c>
      <c r="AF47" s="73" t="s">
        <v>99</v>
      </c>
      <c r="AG47" s="73" t="s">
        <v>240</v>
      </c>
      <c r="AH47" s="19" t="s">
        <v>241</v>
      </c>
      <c r="AI47" s="73" t="s">
        <v>102</v>
      </c>
      <c r="AJ47" s="19" t="s">
        <v>167</v>
      </c>
      <c r="AK47" s="19" t="s">
        <v>104</v>
      </c>
      <c r="AL47" s="73"/>
      <c r="AM47" s="73"/>
      <c r="AN47" s="73"/>
      <c r="AO47" s="73"/>
      <c r="AP47" s="73"/>
      <c r="AQ47" s="73"/>
      <c r="AR47" s="73"/>
      <c r="AS47" s="73"/>
      <c r="AT47" s="73"/>
      <c r="AU47" s="73"/>
      <c r="AV47" s="73"/>
      <c r="AW47" s="73"/>
      <c r="AX47" s="73"/>
      <c r="AY47" s="85"/>
      <c r="AZ47" s="85"/>
      <c r="BA47" s="73"/>
      <c r="BB47" s="58"/>
      <c r="BC47" s="58"/>
      <c r="BD47" s="59"/>
      <c r="BE47" s="58"/>
      <c r="BF47" s="58"/>
      <c r="BG47" s="58"/>
      <c r="BH47" s="58"/>
      <c r="BI47" s="66"/>
      <c r="BJ47" s="58"/>
      <c r="BK47" s="58"/>
      <c r="BL47" s="58"/>
      <c r="BM47" s="73"/>
      <c r="BN47" s="73"/>
      <c r="BO47" s="73" t="s">
        <v>107</v>
      </c>
      <c r="BP47" s="61"/>
      <c r="BQ47" s="73"/>
    </row>
    <row r="48" spans="1:69" s="74" customFormat="1">
      <c r="A48" s="72" t="str">
        <f>_xlfn.XLOOKUP(G48,'[1]Basislijst vraag'!$B$2:$B$193,'[1]Basislijst vraag'!$V$2:$V$193,0)</f>
        <v>Rijkswaterstaat</v>
      </c>
      <c r="B48" s="72" t="str">
        <f>_xlfn.XLOOKUP(G48,'[1]Basislijst vraag'!$B$2:$B$193,'[1]Basislijst vraag'!$G$2:$G$193,0)</f>
        <v>Stan Banach</v>
      </c>
      <c r="C48" s="104" t="s">
        <v>265</v>
      </c>
      <c r="D48" s="72" t="str">
        <f>_xlfn.XLOOKUP(G48,'[1]Basislijst vraag'!$B$2:$B$193,'[1]Basislijst vraag'!$AX$2:$AX$193,0)</f>
        <v>HVD</v>
      </c>
      <c r="E48" s="72" t="str">
        <f>_xlfn.XLOOKUP(G48,'[1]Basislijst vraag'!$B$2:$B$193,'[1]Basislijst vraag'!$AZ$2:$AZ$193,0)</f>
        <v>Mobiliteit</v>
      </c>
      <c r="F48" s="72" t="str">
        <f>_xlfn.XLOOKUP(G48,'[1]Basislijst vraag'!$B$2:$B$193,'[1]Basislijst vraag'!$AJ$2:$AJ$193,0)</f>
        <v>Vervoersnetwerken</v>
      </c>
      <c r="G48" s="104" t="s">
        <v>364</v>
      </c>
      <c r="H48" s="104" t="s">
        <v>343</v>
      </c>
      <c r="I48" s="104" t="s">
        <v>344</v>
      </c>
      <c r="J48" s="72" t="str">
        <f>_xlfn.XLOOKUP(G48,'[1]Basislijst vraag'!$B$2:$B$193,'[1]Basislijst vraag'!$M$2:$M$193,0)</f>
        <v>Vervoersnetwerken - Wegen - Verticale positie - Nationale Wegen Bestand -Wegen (NWB-W)</v>
      </c>
      <c r="K48" s="72" t="str">
        <f>_xlfn.XLOOKUP(G48,'[1]Basislijst vraag'!$B$2:$B$193,'[1]Basislijst vraag'!$F$2:$F$193,0)</f>
        <v>Helder</v>
      </c>
      <c r="L48" s="79" t="s">
        <v>337</v>
      </c>
      <c r="M48" s="86" t="s">
        <v>338</v>
      </c>
      <c r="N48" s="73" t="s">
        <v>3</v>
      </c>
      <c r="O48" s="73" t="s">
        <v>3</v>
      </c>
      <c r="P48" s="73" t="s">
        <v>17</v>
      </c>
      <c r="Q48" s="80" t="s">
        <v>271</v>
      </c>
      <c r="R48" s="86"/>
      <c r="S48" s="73" t="s">
        <v>365</v>
      </c>
      <c r="T48" s="80"/>
      <c r="U48" s="80"/>
      <c r="V48" s="73" t="s">
        <v>365</v>
      </c>
      <c r="W48" s="90"/>
      <c r="X48" s="88"/>
      <c r="Y48" s="73"/>
      <c r="Z48" s="73"/>
      <c r="AA48" s="73" t="s">
        <v>340</v>
      </c>
      <c r="AB48" s="73" t="s">
        <v>341</v>
      </c>
      <c r="AC48" s="73"/>
      <c r="AD48" s="73" t="s">
        <v>97</v>
      </c>
      <c r="AE48" s="73" t="s">
        <v>98</v>
      </c>
      <c r="AF48" s="73" t="s">
        <v>99</v>
      </c>
      <c r="AG48" s="73" t="s">
        <v>240</v>
      </c>
      <c r="AH48" s="19" t="s">
        <v>241</v>
      </c>
      <c r="AI48" s="73" t="s">
        <v>102</v>
      </c>
      <c r="AJ48" s="19" t="s">
        <v>167</v>
      </c>
      <c r="AK48" s="19" t="s">
        <v>104</v>
      </c>
      <c r="AL48" s="73"/>
      <c r="AM48" s="73"/>
      <c r="AN48" s="73"/>
      <c r="AO48" s="73"/>
      <c r="AP48" s="73"/>
      <c r="AQ48" s="73"/>
      <c r="AR48" s="73"/>
      <c r="AS48" s="73"/>
      <c r="AT48" s="73"/>
      <c r="AU48" s="73"/>
      <c r="AV48" s="73"/>
      <c r="AW48" s="73"/>
      <c r="AX48" s="73"/>
      <c r="AY48" s="85"/>
      <c r="AZ48" s="85"/>
      <c r="BA48" s="73"/>
      <c r="BB48" s="58"/>
      <c r="BC48" s="58"/>
      <c r="BD48" s="59"/>
      <c r="BE48" s="58"/>
      <c r="BF48" s="58"/>
      <c r="BG48" s="58"/>
      <c r="BH48" s="58"/>
      <c r="BI48" s="66"/>
      <c r="BJ48" s="58"/>
      <c r="BK48" s="58"/>
      <c r="BL48" s="58"/>
      <c r="BM48" s="73"/>
      <c r="BN48" s="73"/>
      <c r="BO48" s="73" t="s">
        <v>107</v>
      </c>
      <c r="BP48" s="61"/>
      <c r="BQ48" s="73"/>
    </row>
    <row r="49" spans="1:69" s="74" customFormat="1">
      <c r="A49" s="72" t="str">
        <f>_xlfn.XLOOKUP(G49,'[1]Basislijst vraag'!$B$2:$B$193,'[1]Basislijst vraag'!$V$2:$V$193,0)</f>
        <v>Rijkswaterstaat</v>
      </c>
      <c r="B49" s="72" t="str">
        <f>_xlfn.XLOOKUP(G49,'[1]Basislijst vraag'!$B$2:$B$193,'[1]Basislijst vraag'!$G$2:$G$193,0)</f>
        <v>Stan Banach</v>
      </c>
      <c r="C49" s="104" t="s">
        <v>265</v>
      </c>
      <c r="D49" s="72" t="str">
        <f>_xlfn.XLOOKUP(G49,'[1]Basislijst vraag'!$B$2:$B$193,'[1]Basislijst vraag'!$AX$2:$AX$193,0)</f>
        <v>HVD</v>
      </c>
      <c r="E49" s="72" t="str">
        <f>_xlfn.XLOOKUP(G49,'[1]Basislijst vraag'!$B$2:$B$193,'[1]Basislijst vraag'!$AZ$2:$AZ$193,0)</f>
        <v>Mobiliteit</v>
      </c>
      <c r="F49" s="72" t="str">
        <f>_xlfn.XLOOKUP(G49,'[1]Basislijst vraag'!$B$2:$B$193,'[1]Basislijst vraag'!$AJ$2:$AJ$193,0)</f>
        <v>Vervoersnetwerken</v>
      </c>
      <c r="G49" s="104" t="s">
        <v>366</v>
      </c>
      <c r="H49" s="104" t="s">
        <v>343</v>
      </c>
      <c r="I49" s="104" t="s">
        <v>344</v>
      </c>
      <c r="J49" s="72" t="str">
        <f>_xlfn.XLOOKUP(G49,'[1]Basislijst vraag'!$B$2:$B$193,'[1]Basislijst vraag'!$M$2:$M$193,0)</f>
        <v>Vervoersnetwerken - Wegen - Vervoersnetwerk - Nationale Wegen Bestand -Wegen (NWB-W)</v>
      </c>
      <c r="K49" s="72" t="str">
        <f>_xlfn.XLOOKUP(G49,'[1]Basislijst vraag'!$B$2:$B$193,'[1]Basislijst vraag'!$F$2:$F$193,0)</f>
        <v>Helder</v>
      </c>
      <c r="L49" s="79" t="s">
        <v>337</v>
      </c>
      <c r="M49" s="86" t="s">
        <v>338</v>
      </c>
      <c r="N49" s="73" t="s">
        <v>3</v>
      </c>
      <c r="O49" s="73" t="s">
        <v>3</v>
      </c>
      <c r="P49" s="73" t="s">
        <v>17</v>
      </c>
      <c r="Q49" s="80" t="s">
        <v>271</v>
      </c>
      <c r="R49" s="86"/>
      <c r="S49" s="84" t="s">
        <v>367</v>
      </c>
      <c r="T49" s="80"/>
      <c r="U49" s="80"/>
      <c r="V49" s="84" t="s">
        <v>367</v>
      </c>
      <c r="W49" s="90"/>
      <c r="X49" s="88"/>
      <c r="Y49" s="73"/>
      <c r="Z49" s="73"/>
      <c r="AA49" s="73" t="s">
        <v>340</v>
      </c>
      <c r="AB49" s="73" t="s">
        <v>341</v>
      </c>
      <c r="AC49" s="73"/>
      <c r="AD49" s="73" t="s">
        <v>97</v>
      </c>
      <c r="AE49" s="73" t="s">
        <v>98</v>
      </c>
      <c r="AF49" s="73" t="s">
        <v>99</v>
      </c>
      <c r="AG49" s="73" t="s">
        <v>240</v>
      </c>
      <c r="AH49" s="19" t="s">
        <v>241</v>
      </c>
      <c r="AI49" s="73" t="s">
        <v>102</v>
      </c>
      <c r="AJ49" s="19" t="s">
        <v>167</v>
      </c>
      <c r="AK49" s="19" t="s">
        <v>104</v>
      </c>
      <c r="AL49" s="73"/>
      <c r="AM49" s="73"/>
      <c r="AN49" s="73"/>
      <c r="AO49" s="73"/>
      <c r="AP49" s="73"/>
      <c r="AQ49" s="73"/>
      <c r="AR49" s="73"/>
      <c r="AS49" s="73"/>
      <c r="AT49" s="73"/>
      <c r="AU49" s="73"/>
      <c r="AV49" s="73"/>
      <c r="AW49" s="73"/>
      <c r="AX49" s="73"/>
      <c r="AY49" s="85"/>
      <c r="AZ49" s="85"/>
      <c r="BA49" s="73"/>
      <c r="BB49" s="58"/>
      <c r="BC49" s="58"/>
      <c r="BD49" s="59"/>
      <c r="BE49" s="58"/>
      <c r="BF49" s="58"/>
      <c r="BG49" s="58"/>
      <c r="BH49" s="58"/>
      <c r="BI49" s="66"/>
      <c r="BJ49" s="58"/>
      <c r="BK49" s="58"/>
      <c r="BL49" s="58"/>
      <c r="BM49" s="73"/>
      <c r="BN49" s="73"/>
      <c r="BO49" s="73" t="s">
        <v>107</v>
      </c>
      <c r="BP49" s="61"/>
      <c r="BQ49" s="73"/>
    </row>
    <row r="50" spans="1:69" s="74" customFormat="1">
      <c r="A50" s="72" t="str">
        <f>_xlfn.XLOOKUP(G50,'[1]Basislijst vraag'!$B$2:$B$193,'[1]Basislijst vraag'!$V$2:$V$193,0)</f>
        <v>Rijkswaterstaat</v>
      </c>
      <c r="B50" s="72" t="str">
        <f>_xlfn.XLOOKUP(G50,'[1]Basislijst vraag'!$B$2:$B$193,'[1]Basislijst vraag'!$G$2:$G$193,0)</f>
        <v>Stan Banach</v>
      </c>
      <c r="C50" s="104" t="s">
        <v>265</v>
      </c>
      <c r="D50" s="72" t="str">
        <f>_xlfn.XLOOKUP(G50,'[1]Basislijst vraag'!$B$2:$B$193,'[1]Basislijst vraag'!$AX$2:$AX$193,0)</f>
        <v>HVD</v>
      </c>
      <c r="E50" s="72" t="str">
        <f>_xlfn.XLOOKUP(G50,'[1]Basislijst vraag'!$B$2:$B$193,'[1]Basislijst vraag'!$AZ$2:$AZ$193,0)</f>
        <v>Mobiliteit</v>
      </c>
      <c r="F50" s="72" t="str">
        <f>_xlfn.XLOOKUP(G50,'[1]Basislijst vraag'!$B$2:$B$193,'[1]Basislijst vraag'!$AJ$2:$AJ$193,0)</f>
        <v>Vervoersnetwerken</v>
      </c>
      <c r="G50" s="104" t="s">
        <v>368</v>
      </c>
      <c r="H50" s="104" t="s">
        <v>343</v>
      </c>
      <c r="I50" s="104" t="s">
        <v>344</v>
      </c>
      <c r="J50" s="72" t="str">
        <f>_xlfn.XLOOKUP(G50,'[1]Basislijst vraag'!$B$2:$B$193,'[1]Basislijst vraag'!$M$2:$M$193,0)</f>
        <v>Vervoersnetwerken - Wegen - Weg - Nationale Wegen Bestand -Wegen (NWB-W)</v>
      </c>
      <c r="K50" s="72" t="str">
        <f>_xlfn.XLOOKUP(G50,'[1]Basislijst vraag'!$B$2:$B$193,'[1]Basislijst vraag'!$F$2:$F$193,0)</f>
        <v>Helder</v>
      </c>
      <c r="L50" s="79" t="s">
        <v>337</v>
      </c>
      <c r="M50" s="86" t="s">
        <v>338</v>
      </c>
      <c r="N50" s="73" t="s">
        <v>3</v>
      </c>
      <c r="O50" s="73" t="s">
        <v>3</v>
      </c>
      <c r="P50" s="73" t="s">
        <v>17</v>
      </c>
      <c r="Q50" s="80" t="s">
        <v>271</v>
      </c>
      <c r="R50" s="86"/>
      <c r="S50" s="73" t="s">
        <v>369</v>
      </c>
      <c r="T50" s="80"/>
      <c r="U50" s="80"/>
      <c r="V50" s="73" t="s">
        <v>369</v>
      </c>
      <c r="W50" s="90"/>
      <c r="X50" s="88"/>
      <c r="Y50" s="73" t="s">
        <v>370</v>
      </c>
      <c r="Z50" s="73"/>
      <c r="AA50" s="73" t="s">
        <v>340</v>
      </c>
      <c r="AB50" s="73" t="s">
        <v>341</v>
      </c>
      <c r="AC50" s="73"/>
      <c r="AD50" s="73" t="s">
        <v>97</v>
      </c>
      <c r="AE50" s="73" t="s">
        <v>98</v>
      </c>
      <c r="AF50" s="73" t="s">
        <v>99</v>
      </c>
      <c r="AG50" s="73" t="s">
        <v>240</v>
      </c>
      <c r="AH50" s="19" t="s">
        <v>241</v>
      </c>
      <c r="AI50" s="73" t="s">
        <v>102</v>
      </c>
      <c r="AJ50" s="19" t="s">
        <v>167</v>
      </c>
      <c r="AK50" s="19" t="s">
        <v>104</v>
      </c>
      <c r="AL50" s="73"/>
      <c r="AM50" s="73"/>
      <c r="AN50" s="73"/>
      <c r="AO50" s="73"/>
      <c r="AP50" s="73"/>
      <c r="AQ50" s="73"/>
      <c r="AR50" s="73"/>
      <c r="AS50" s="73"/>
      <c r="AT50" s="73"/>
      <c r="AU50" s="73"/>
      <c r="AV50" s="73"/>
      <c r="AW50" s="73"/>
      <c r="AX50" s="73"/>
      <c r="AY50" s="85"/>
      <c r="AZ50" s="85"/>
      <c r="BA50" s="73"/>
      <c r="BB50" s="58"/>
      <c r="BC50" s="58"/>
      <c r="BD50" s="59"/>
      <c r="BE50" s="58"/>
      <c r="BF50" s="58"/>
      <c r="BG50" s="58"/>
      <c r="BH50" s="58"/>
      <c r="BI50" s="66"/>
      <c r="BJ50" s="58"/>
      <c r="BK50" s="58"/>
      <c r="BL50" s="58"/>
      <c r="BM50" s="73"/>
      <c r="BN50" s="73"/>
      <c r="BO50" s="73" t="s">
        <v>107</v>
      </c>
      <c r="BP50" s="61"/>
      <c r="BQ50" s="73"/>
    </row>
    <row r="51" spans="1:69" s="74" customFormat="1">
      <c r="A51" s="72" t="str">
        <f>_xlfn.XLOOKUP(G51,'[1]Basislijst vraag'!$B$2:$B$193,'[1]Basislijst vraag'!$V$2:$V$193,0)</f>
        <v>Rijkswaterstaat</v>
      </c>
      <c r="B51" s="72" t="str">
        <f>_xlfn.XLOOKUP(G51,'[1]Basislijst vraag'!$B$2:$B$193,'[1]Basislijst vraag'!$G$2:$G$193,0)</f>
        <v>Stan Banach</v>
      </c>
      <c r="C51" s="104" t="s">
        <v>265</v>
      </c>
      <c r="D51" s="72" t="str">
        <f>_xlfn.XLOOKUP(G51,'[1]Basislijst vraag'!$B$2:$B$193,'[1]Basislijst vraag'!$AX$2:$AX$193,0)</f>
        <v>HVD</v>
      </c>
      <c r="E51" s="72" t="str">
        <f>_xlfn.XLOOKUP(G51,'[1]Basislijst vraag'!$B$2:$B$193,'[1]Basislijst vraag'!$AZ$2:$AZ$193,0)</f>
        <v>Mobiliteit</v>
      </c>
      <c r="F51" s="72" t="str">
        <f>_xlfn.XLOOKUP(G51,'[1]Basislijst vraag'!$B$2:$B$193,'[1]Basislijst vraag'!$AJ$2:$AJ$193,0)</f>
        <v>Vervoersnetwerken</v>
      </c>
      <c r="G51" s="104" t="s">
        <v>371</v>
      </c>
      <c r="H51" s="104" t="s">
        <v>343</v>
      </c>
      <c r="I51" s="104" t="s">
        <v>344</v>
      </c>
      <c r="J51" s="72" t="str">
        <f>_xlfn.XLOOKUP(G51,'[1]Basislijst vraag'!$B$2:$B$193,'[1]Basislijst vraag'!$M$2:$M$193,0)</f>
        <v>Vervoersnetwerken - Wegen - Wegdekcategorie - Nationale Wegen Bestand -Wegen (NWB-W)</v>
      </c>
      <c r="K51" s="72" t="str">
        <f>_xlfn.XLOOKUP(G51,'[1]Basislijst vraag'!$B$2:$B$193,'[1]Basislijst vraag'!$F$2:$F$193,0)</f>
        <v>Helder</v>
      </c>
      <c r="L51" s="79" t="s">
        <v>337</v>
      </c>
      <c r="M51" s="86" t="s">
        <v>338</v>
      </c>
      <c r="N51" s="73" t="s">
        <v>3</v>
      </c>
      <c r="O51" s="73" t="s">
        <v>3</v>
      </c>
      <c r="P51" s="73" t="s">
        <v>17</v>
      </c>
      <c r="Q51" s="80" t="s">
        <v>271</v>
      </c>
      <c r="R51" s="86"/>
      <c r="S51" s="73" t="s">
        <v>372</v>
      </c>
      <c r="T51" s="80"/>
      <c r="U51" s="80"/>
      <c r="V51" s="73" t="s">
        <v>372</v>
      </c>
      <c r="W51" s="73"/>
      <c r="X51" s="73"/>
      <c r="Y51" s="73"/>
      <c r="Z51" s="73"/>
      <c r="AA51" s="73" t="s">
        <v>340</v>
      </c>
      <c r="AB51" s="73" t="s">
        <v>341</v>
      </c>
      <c r="AC51" s="73"/>
      <c r="AD51" s="73" t="s">
        <v>97</v>
      </c>
      <c r="AE51" s="73" t="s">
        <v>98</v>
      </c>
      <c r="AF51" s="73" t="s">
        <v>99</v>
      </c>
      <c r="AG51" s="73" t="s">
        <v>240</v>
      </c>
      <c r="AH51" s="19" t="s">
        <v>241</v>
      </c>
      <c r="AI51" s="73" t="s">
        <v>102</v>
      </c>
      <c r="AJ51" s="19" t="s">
        <v>167</v>
      </c>
      <c r="AK51" s="19" t="s">
        <v>104</v>
      </c>
      <c r="AL51" s="73"/>
      <c r="AM51" s="73"/>
      <c r="AN51" s="73"/>
      <c r="AO51" s="73"/>
      <c r="AP51" s="73"/>
      <c r="AQ51" s="73"/>
      <c r="AR51" s="73"/>
      <c r="AS51" s="73"/>
      <c r="AT51" s="73"/>
      <c r="AU51" s="73"/>
      <c r="AV51" s="73"/>
      <c r="AW51" s="73"/>
      <c r="AX51" s="73"/>
      <c r="AY51" s="85"/>
      <c r="AZ51" s="85"/>
      <c r="BA51" s="73"/>
      <c r="BB51" s="58"/>
      <c r="BC51" s="58"/>
      <c r="BD51" s="59"/>
      <c r="BE51" s="58"/>
      <c r="BF51" s="58"/>
      <c r="BG51" s="58"/>
      <c r="BH51" s="58"/>
      <c r="BI51" s="66"/>
      <c r="BJ51" s="58"/>
      <c r="BK51" s="58"/>
      <c r="BL51" s="58"/>
      <c r="BM51" s="73"/>
      <c r="BN51" s="73"/>
      <c r="BO51" s="73" t="s">
        <v>107</v>
      </c>
      <c r="BP51" s="61"/>
      <c r="BQ51" s="73"/>
    </row>
    <row r="52" spans="1:69" s="74" customFormat="1">
      <c r="A52" s="72" t="str">
        <f>_xlfn.XLOOKUP(G52,'[1]Basislijst vraag'!$B$2:$B$193,'[1]Basislijst vraag'!$V$2:$V$193,0)</f>
        <v>Rijkswaterstaat</v>
      </c>
      <c r="B52" s="72" t="str">
        <f>_xlfn.XLOOKUP(G52,'[1]Basislijst vraag'!$B$2:$B$193,'[1]Basislijst vraag'!$G$2:$G$193,0)</f>
        <v>Stan Banach</v>
      </c>
      <c r="C52" s="104" t="s">
        <v>265</v>
      </c>
      <c r="D52" s="72" t="str">
        <f>_xlfn.XLOOKUP(G52,'[1]Basislijst vraag'!$B$2:$B$193,'[1]Basislijst vraag'!$AX$2:$AX$193,0)</f>
        <v>HVD</v>
      </c>
      <c r="E52" s="72" t="str">
        <f>_xlfn.XLOOKUP(G52,'[1]Basislijst vraag'!$B$2:$B$193,'[1]Basislijst vraag'!$AZ$2:$AZ$193,0)</f>
        <v>Mobiliteit</v>
      </c>
      <c r="F52" s="72" t="str">
        <f>_xlfn.XLOOKUP(G52,'[1]Basislijst vraag'!$B$2:$B$193,'[1]Basislijst vraag'!$AJ$2:$AJ$193,0)</f>
        <v>Vervoersnetwerken</v>
      </c>
      <c r="G52" s="104" t="s">
        <v>373</v>
      </c>
      <c r="H52" s="104" t="s">
        <v>343</v>
      </c>
      <c r="I52" s="104" t="s">
        <v>344</v>
      </c>
      <c r="J52" s="72" t="str">
        <f>_xlfn.XLOOKUP(G52,'[1]Basislijst vraag'!$B$2:$B$193,'[1]Basislijst vraag'!$M$2:$M$193,0)</f>
        <v>Vervoersnetwerken - Wegen - Wegknooppunt - Nationale Wegen Bestand -Wegen (NWB-W)</v>
      </c>
      <c r="K52" s="72" t="str">
        <f>_xlfn.XLOOKUP(G52,'[1]Basislijst vraag'!$B$2:$B$193,'[1]Basislijst vraag'!$F$2:$F$193,0)</f>
        <v>Helder</v>
      </c>
      <c r="L52" s="79" t="s">
        <v>337</v>
      </c>
      <c r="M52" s="86" t="s">
        <v>338</v>
      </c>
      <c r="N52" s="73" t="s">
        <v>3</v>
      </c>
      <c r="O52" s="73" t="s">
        <v>3</v>
      </c>
      <c r="P52" s="73" t="s">
        <v>17</v>
      </c>
      <c r="Q52" s="80" t="s">
        <v>271</v>
      </c>
      <c r="R52" s="86"/>
      <c r="S52" s="73" t="s">
        <v>374</v>
      </c>
      <c r="T52" s="80"/>
      <c r="U52" s="80"/>
      <c r="V52" s="73" t="s">
        <v>374</v>
      </c>
      <c r="W52" s="90"/>
      <c r="X52" s="73"/>
      <c r="Y52" s="73" t="s">
        <v>375</v>
      </c>
      <c r="Z52" s="73"/>
      <c r="AA52" s="73" t="s">
        <v>340</v>
      </c>
      <c r="AB52" s="73" t="s">
        <v>341</v>
      </c>
      <c r="AC52" s="73"/>
      <c r="AD52" s="73" t="s">
        <v>97</v>
      </c>
      <c r="AE52" s="73" t="s">
        <v>98</v>
      </c>
      <c r="AF52" s="73" t="s">
        <v>99</v>
      </c>
      <c r="AG52" s="73" t="s">
        <v>240</v>
      </c>
      <c r="AH52" s="19" t="s">
        <v>241</v>
      </c>
      <c r="AI52" s="73" t="s">
        <v>102</v>
      </c>
      <c r="AJ52" s="19" t="s">
        <v>167</v>
      </c>
      <c r="AK52" s="19" t="s">
        <v>104</v>
      </c>
      <c r="AL52" s="73"/>
      <c r="AM52" s="73"/>
      <c r="AN52" s="73"/>
      <c r="AO52" s="73"/>
      <c r="AP52" s="73"/>
      <c r="AQ52" s="73"/>
      <c r="AR52" s="73"/>
      <c r="AS52" s="73"/>
      <c r="AT52" s="73"/>
      <c r="AU52" s="73"/>
      <c r="AV52" s="73"/>
      <c r="AW52" s="73"/>
      <c r="AX52" s="73"/>
      <c r="AY52" s="85"/>
      <c r="AZ52" s="85"/>
      <c r="BA52" s="73"/>
      <c r="BB52" s="58" t="s">
        <v>105</v>
      </c>
      <c r="BC52" s="58" t="s">
        <v>105</v>
      </c>
      <c r="BD52" s="59" t="s">
        <v>105</v>
      </c>
      <c r="BE52" s="58" t="s">
        <v>105</v>
      </c>
      <c r="BF52" s="58" t="s">
        <v>105</v>
      </c>
      <c r="BG52" s="58" t="s">
        <v>105</v>
      </c>
      <c r="BH52" s="60" t="s">
        <v>106</v>
      </c>
      <c r="BI52" s="68" t="s">
        <v>106</v>
      </c>
      <c r="BJ52" s="60"/>
      <c r="BK52" s="60" t="s">
        <v>106</v>
      </c>
      <c r="BL52" s="60" t="s">
        <v>106</v>
      </c>
      <c r="BM52" s="73"/>
      <c r="BN52" s="73"/>
      <c r="BO52" s="73" t="s">
        <v>107</v>
      </c>
      <c r="BP52" s="61" t="s">
        <v>327</v>
      </c>
      <c r="BQ52" s="73"/>
    </row>
    <row r="53" spans="1:69" s="74" customFormat="1">
      <c r="A53" s="72" t="str">
        <f>_xlfn.XLOOKUP(G53,'[1]Basislijst vraag'!$B$2:$B$193,'[1]Basislijst vraag'!$V$2:$V$193,0)</f>
        <v>Rijkswaterstaat</v>
      </c>
      <c r="B53" s="72" t="str">
        <f>_xlfn.XLOOKUP(G53,'[1]Basislijst vraag'!$B$2:$B$193,'[1]Basislijst vraag'!$G$2:$G$193,0)</f>
        <v>Stan Banach</v>
      </c>
      <c r="C53" s="104" t="s">
        <v>265</v>
      </c>
      <c r="D53" s="72" t="str">
        <f>_xlfn.XLOOKUP(G53,'[1]Basislijst vraag'!$B$2:$B$193,'[1]Basislijst vraag'!$AX$2:$AX$193,0)</f>
        <v>HVD</v>
      </c>
      <c r="E53" s="72" t="str">
        <f>_xlfn.XLOOKUP(G53,'[1]Basislijst vraag'!$B$2:$B$193,'[1]Basislijst vraag'!$AZ$2:$AZ$193,0)</f>
        <v>Mobiliteit</v>
      </c>
      <c r="F53" s="72" t="str">
        <f>_xlfn.XLOOKUP(G53,'[1]Basislijst vraag'!$B$2:$B$193,'[1]Basislijst vraag'!$AJ$2:$AJ$193,0)</f>
        <v>Vervoersnetwerken</v>
      </c>
      <c r="G53" s="104" t="s">
        <v>376</v>
      </c>
      <c r="H53" s="104" t="s">
        <v>377</v>
      </c>
      <c r="I53" s="104" t="s">
        <v>344</v>
      </c>
      <c r="J53" s="72" t="str">
        <f>_xlfn.XLOOKUP(G53,'[1]Basislijst vraag'!$B$2:$B$193,'[1]Basislijst vraag'!$M$2:$M$193,0)</f>
        <v>Vervoersnetwerken - Wegen - Weglink - Nationale Wegen Bestand -Wegen (NWB-W)</v>
      </c>
      <c r="K53" s="72" t="str">
        <f>_xlfn.XLOOKUP(G53,'[1]Basislijst vraag'!$B$2:$B$193,'[1]Basislijst vraag'!$F$2:$F$193,0)</f>
        <v>Helder</v>
      </c>
      <c r="L53" s="79" t="s">
        <v>337</v>
      </c>
      <c r="M53" s="86" t="s">
        <v>338</v>
      </c>
      <c r="N53" s="73" t="s">
        <v>3</v>
      </c>
      <c r="O53" s="73" t="s">
        <v>3</v>
      </c>
      <c r="P53" s="73" t="s">
        <v>17</v>
      </c>
      <c r="Q53" s="80" t="s">
        <v>271</v>
      </c>
      <c r="R53" s="86"/>
      <c r="S53" s="73" t="s">
        <v>378</v>
      </c>
      <c r="T53" s="80"/>
      <c r="U53" s="80"/>
      <c r="V53" s="73" t="s">
        <v>378</v>
      </c>
      <c r="W53" s="73"/>
      <c r="X53" s="73"/>
      <c r="Y53" s="73" t="s">
        <v>379</v>
      </c>
      <c r="Z53" s="73"/>
      <c r="AA53" s="73" t="s">
        <v>340</v>
      </c>
      <c r="AB53" s="73" t="s">
        <v>341</v>
      </c>
      <c r="AC53" s="73"/>
      <c r="AD53" s="73" t="s">
        <v>97</v>
      </c>
      <c r="AE53" s="73" t="s">
        <v>98</v>
      </c>
      <c r="AF53" s="73" t="s">
        <v>99</v>
      </c>
      <c r="AG53" s="73" t="s">
        <v>240</v>
      </c>
      <c r="AH53" s="19" t="s">
        <v>241</v>
      </c>
      <c r="AI53" s="73" t="s">
        <v>102</v>
      </c>
      <c r="AJ53" s="19" t="s">
        <v>167</v>
      </c>
      <c r="AK53" s="19" t="s">
        <v>104</v>
      </c>
      <c r="AL53" s="73"/>
      <c r="AM53" s="73"/>
      <c r="AN53" s="73"/>
      <c r="AO53" s="73"/>
      <c r="AP53" s="73"/>
      <c r="AQ53" s="73"/>
      <c r="AR53" s="73"/>
      <c r="AS53" s="73"/>
      <c r="AT53" s="73"/>
      <c r="AU53" s="73"/>
      <c r="AV53" s="73"/>
      <c r="AW53" s="73"/>
      <c r="AX53" s="73"/>
      <c r="AY53" s="85"/>
      <c r="AZ53" s="85"/>
      <c r="BA53" s="73"/>
      <c r="BB53" s="58" t="s">
        <v>105</v>
      </c>
      <c r="BC53" s="58" t="s">
        <v>105</v>
      </c>
      <c r="BD53" s="59" t="s">
        <v>105</v>
      </c>
      <c r="BE53" s="58" t="s">
        <v>105</v>
      </c>
      <c r="BF53" s="58" t="s">
        <v>105</v>
      </c>
      <c r="BG53" s="58" t="s">
        <v>105</v>
      </c>
      <c r="BH53" s="60" t="s">
        <v>106</v>
      </c>
      <c r="BI53" s="68" t="s">
        <v>106</v>
      </c>
      <c r="BJ53" s="60"/>
      <c r="BK53" s="60" t="s">
        <v>106</v>
      </c>
      <c r="BL53" s="60" t="s">
        <v>106</v>
      </c>
      <c r="BM53" s="73"/>
      <c r="BN53" s="73"/>
      <c r="BO53" s="73" t="s">
        <v>107</v>
      </c>
      <c r="BP53" s="61" t="s">
        <v>380</v>
      </c>
      <c r="BQ53" s="73"/>
    </row>
    <row r="54" spans="1:69" s="74" customFormat="1">
      <c r="A54" s="72" t="str">
        <f>_xlfn.XLOOKUP(G54,'[1]Basislijst vraag'!$B$2:$B$193,'[1]Basislijst vraag'!$V$2:$V$193,0)</f>
        <v>Rijkswaterstaat</v>
      </c>
      <c r="B54" s="72" t="str">
        <f>_xlfn.XLOOKUP(G54,'[1]Basislijst vraag'!$B$2:$B$193,'[1]Basislijst vraag'!$G$2:$G$193,0)</f>
        <v>Stan Banach</v>
      </c>
      <c r="C54" s="104" t="s">
        <v>265</v>
      </c>
      <c r="D54" s="72" t="str">
        <f>_xlfn.XLOOKUP(G54,'[1]Basislijst vraag'!$B$2:$B$193,'[1]Basislijst vraag'!$AX$2:$AX$193,0)</f>
        <v>HVD</v>
      </c>
      <c r="E54" s="72" t="str">
        <f>_xlfn.XLOOKUP(G54,'[1]Basislijst vraag'!$B$2:$B$193,'[1]Basislijst vraag'!$AZ$2:$AZ$193,0)</f>
        <v>Mobiliteit</v>
      </c>
      <c r="F54" s="72" t="str">
        <f>_xlfn.XLOOKUP(G54,'[1]Basislijst vraag'!$B$2:$B$193,'[1]Basislijst vraag'!$AJ$2:$AJ$193,0)</f>
        <v>Vervoersnetwerken</v>
      </c>
      <c r="G54" s="104" t="s">
        <v>381</v>
      </c>
      <c r="H54" s="104" t="s">
        <v>377</v>
      </c>
      <c r="I54" s="104" t="s">
        <v>344</v>
      </c>
      <c r="J54" s="72" t="str">
        <f>_xlfn.XLOOKUP(G54,'[1]Basislijst vraag'!$B$2:$B$193,'[1]Basislijst vraag'!$M$2:$M$193,0)</f>
        <v>Vervoersnetwerken - Wegen - Wegnaam - Nationale Wegen Bestand -Wegen (NWB-W)</v>
      </c>
      <c r="K54" s="72" t="str">
        <f>_xlfn.XLOOKUP(G54,'[1]Basislijst vraag'!$B$2:$B$193,'[1]Basislijst vraag'!$F$2:$F$193,0)</f>
        <v>Helder</v>
      </c>
      <c r="L54" s="79" t="s">
        <v>337</v>
      </c>
      <c r="M54" s="86" t="s">
        <v>338</v>
      </c>
      <c r="N54" s="73" t="s">
        <v>3</v>
      </c>
      <c r="O54" s="73" t="s">
        <v>3</v>
      </c>
      <c r="P54" s="73" t="s">
        <v>17</v>
      </c>
      <c r="Q54" s="80" t="s">
        <v>271</v>
      </c>
      <c r="R54" s="86"/>
      <c r="S54" s="73" t="s">
        <v>382</v>
      </c>
      <c r="T54" s="80"/>
      <c r="U54" s="80"/>
      <c r="V54" s="73" t="s">
        <v>382</v>
      </c>
      <c r="W54" s="90"/>
      <c r="X54" s="73"/>
      <c r="Y54" s="73" t="s">
        <v>383</v>
      </c>
      <c r="Z54" s="73"/>
      <c r="AA54" s="73" t="s">
        <v>340</v>
      </c>
      <c r="AB54" s="73" t="s">
        <v>341</v>
      </c>
      <c r="AC54" s="73"/>
      <c r="AD54" s="73" t="s">
        <v>97</v>
      </c>
      <c r="AE54" s="73" t="s">
        <v>98</v>
      </c>
      <c r="AF54" s="73" t="s">
        <v>99</v>
      </c>
      <c r="AG54" s="73" t="s">
        <v>240</v>
      </c>
      <c r="AH54" s="19" t="s">
        <v>241</v>
      </c>
      <c r="AI54" s="73" t="s">
        <v>102</v>
      </c>
      <c r="AJ54" s="19" t="s">
        <v>167</v>
      </c>
      <c r="AK54" s="19" t="s">
        <v>104</v>
      </c>
      <c r="AL54" s="73"/>
      <c r="AM54" s="73"/>
      <c r="AN54" s="73"/>
      <c r="AO54" s="73"/>
      <c r="AP54" s="73"/>
      <c r="AQ54" s="73"/>
      <c r="AR54" s="73"/>
      <c r="AS54" s="73"/>
      <c r="AT54" s="73"/>
      <c r="AU54" s="73"/>
      <c r="AV54" s="73"/>
      <c r="AW54" s="73"/>
      <c r="AX54" s="73"/>
      <c r="AY54" s="85"/>
      <c r="AZ54" s="85"/>
      <c r="BA54" s="73"/>
      <c r="BB54" s="58" t="s">
        <v>105</v>
      </c>
      <c r="BC54" s="58" t="s">
        <v>105</v>
      </c>
      <c r="BD54" s="59" t="s">
        <v>105</v>
      </c>
      <c r="BE54" s="58" t="s">
        <v>105</v>
      </c>
      <c r="BF54" s="58" t="s">
        <v>105</v>
      </c>
      <c r="BG54" s="58" t="s">
        <v>105</v>
      </c>
      <c r="BH54" s="60" t="s">
        <v>106</v>
      </c>
      <c r="BI54" s="68" t="s">
        <v>106</v>
      </c>
      <c r="BJ54" s="60"/>
      <c r="BK54" s="60" t="s">
        <v>106</v>
      </c>
      <c r="BL54" s="60" t="s">
        <v>106</v>
      </c>
      <c r="BM54" s="73"/>
      <c r="BN54" s="73"/>
      <c r="BO54" s="73" t="s">
        <v>107</v>
      </c>
      <c r="BP54" s="61" t="s">
        <v>327</v>
      </c>
      <c r="BQ54" s="73"/>
    </row>
    <row r="55" spans="1:69" s="74" customFormat="1">
      <c r="A55" s="72" t="str">
        <f>_xlfn.XLOOKUP(G55,'[1]Basislijst vraag'!$B$2:$B$193,'[1]Basislijst vraag'!$V$2:$V$193,0)</f>
        <v>Rijkswaterstaat</v>
      </c>
      <c r="B55" s="72" t="str">
        <f>_xlfn.XLOOKUP(G55,'[1]Basislijst vraag'!$B$2:$B$193,'[1]Basislijst vraag'!$G$2:$G$193,0)</f>
        <v>Erik Algra</v>
      </c>
      <c r="C55" s="104" t="s">
        <v>108</v>
      </c>
      <c r="D55" s="72" t="str">
        <f>_xlfn.XLOOKUP(G55,'[1]Basislijst vraag'!$B$2:$B$193,'[1]Basislijst vraag'!$AX$2:$AX$193,0)</f>
        <v>INSPIRE, HVD</v>
      </c>
      <c r="E55" s="72" t="str">
        <f>_xlfn.XLOOKUP(G55,'[1]Basislijst vraag'!$B$2:$B$193,'[1]Basislijst vraag'!$AZ$2:$AZ$193,0)</f>
        <v>Mobiliteit</v>
      </c>
      <c r="F55" s="72" t="str">
        <f>_xlfn.XLOOKUP(G55,'[1]Basislijst vraag'!$B$2:$B$193,'[1]Basislijst vraag'!$AJ$2:$AJ$193,0)</f>
        <v>Nuts- en overheidsdiensten</v>
      </c>
      <c r="G55" s="104" t="s">
        <v>384</v>
      </c>
      <c r="H55" s="104" t="s">
        <v>110</v>
      </c>
      <c r="I55" s="104" t="s">
        <v>385</v>
      </c>
      <c r="J55" s="72" t="str">
        <f>_xlfn.XLOOKUP(G55,'[1]Basislijst vraag'!$B$2:$B$193,'[1]Basislijst vraag'!$M$2:$M$193,0)</f>
        <v>Nuts- en overheidsdiensten - Milieu management voorziening - Rioolnetwerk  - Richtlijn Stedelijk Afvalwater (RSA)</v>
      </c>
      <c r="K55" s="72" t="str">
        <f>_xlfn.XLOOKUP(G55,'[1]Basislijst vraag'!$B$2:$B$193,'[1]Basislijst vraag'!$F$2:$F$193,0)</f>
        <v>Onderzoek</v>
      </c>
      <c r="L55" s="79" t="s">
        <v>386</v>
      </c>
      <c r="M55" s="84" t="s">
        <v>387</v>
      </c>
      <c r="N55" s="19" t="s">
        <v>3</v>
      </c>
      <c r="O55" s="19" t="s">
        <v>3</v>
      </c>
      <c r="P55" s="19" t="s">
        <v>3</v>
      </c>
      <c r="Q55" s="80" t="s">
        <v>388</v>
      </c>
      <c r="R55" s="84"/>
      <c r="S55" s="89" t="s">
        <v>389</v>
      </c>
      <c r="T55" s="80"/>
      <c r="U55" s="80"/>
      <c r="V55" s="73" t="s">
        <v>390</v>
      </c>
      <c r="W55" s="19"/>
      <c r="X55" s="146" t="s">
        <v>391</v>
      </c>
      <c r="Y55" s="81" t="s">
        <v>392</v>
      </c>
      <c r="Z55" s="81" t="s">
        <v>393</v>
      </c>
      <c r="AA55" s="73" t="s">
        <v>394</v>
      </c>
      <c r="AB55" s="73" t="s">
        <v>395</v>
      </c>
      <c r="AC55" s="93"/>
      <c r="AD55" s="19" t="s">
        <v>97</v>
      </c>
      <c r="AE55" s="19" t="s">
        <v>98</v>
      </c>
      <c r="AF55" s="19" t="s">
        <v>99</v>
      </c>
      <c r="AG55" s="19" t="s">
        <v>121</v>
      </c>
      <c r="AH55" s="19" t="s">
        <v>101</v>
      </c>
      <c r="AI55" s="73" t="s">
        <v>102</v>
      </c>
      <c r="AJ55" s="19" t="s">
        <v>122</v>
      </c>
      <c r="AK55" s="19" t="s">
        <v>104</v>
      </c>
      <c r="AL55" s="19"/>
      <c r="AM55" s="19"/>
      <c r="AN55" s="19"/>
      <c r="AO55" s="19"/>
      <c r="AP55" s="19"/>
      <c r="AQ55" s="19"/>
      <c r="AR55" s="19"/>
      <c r="AS55" s="19"/>
      <c r="AT55" s="19"/>
      <c r="AU55" s="19"/>
      <c r="AV55" s="19"/>
      <c r="AW55" s="19"/>
      <c r="AX55" s="19"/>
      <c r="AY55" s="82"/>
      <c r="AZ55" s="82"/>
      <c r="BA55" s="19"/>
      <c r="BB55" s="23" t="s">
        <v>105</v>
      </c>
      <c r="BC55" s="23" t="s">
        <v>105</v>
      </c>
      <c r="BD55" s="22" t="s">
        <v>105</v>
      </c>
      <c r="BE55" s="23" t="s">
        <v>105</v>
      </c>
      <c r="BF55" s="23" t="s">
        <v>105</v>
      </c>
      <c r="BG55" s="23" t="s">
        <v>105</v>
      </c>
      <c r="BH55" s="24" t="s">
        <v>106</v>
      </c>
      <c r="BI55" s="67" t="s">
        <v>106</v>
      </c>
      <c r="BJ55" s="24"/>
      <c r="BK55" s="24" t="s">
        <v>106</v>
      </c>
      <c r="BL55" s="24" t="s">
        <v>106</v>
      </c>
      <c r="BM55"/>
      <c r="BN55"/>
      <c r="BO55" s="19" t="s">
        <v>396</v>
      </c>
      <c r="BP55" s="20"/>
      <c r="BQ55" s="19"/>
    </row>
    <row r="56" spans="1:69" s="74" customFormat="1">
      <c r="A56" s="72" t="str">
        <f>_xlfn.XLOOKUP(G56,'[1]Basislijst vraag'!$B$2:$B$193,'[1]Basislijst vraag'!$V$2:$V$193,0)</f>
        <v>Rijkswaterstaat</v>
      </c>
      <c r="B56" s="72" t="str">
        <f>_xlfn.XLOOKUP(G56,'[1]Basislijst vraag'!$B$2:$B$193,'[1]Basislijst vraag'!$G$2:$G$193,0)</f>
        <v>Erik Algra</v>
      </c>
      <c r="C56" s="104" t="s">
        <v>108</v>
      </c>
      <c r="D56" s="72" t="str">
        <f>_xlfn.XLOOKUP(G56,'[1]Basislijst vraag'!$B$2:$B$193,'[1]Basislijst vraag'!$AX$2:$AX$193,0)</f>
        <v>INSPIRE, HVD</v>
      </c>
      <c r="E56" s="72" t="str">
        <f>_xlfn.XLOOKUP(G56,'[1]Basislijst vraag'!$B$2:$B$193,'[1]Basislijst vraag'!$AZ$2:$AZ$193,0)</f>
        <v>Mobiliteit</v>
      </c>
      <c r="F56" s="72" t="str">
        <f>_xlfn.XLOOKUP(G56,'[1]Basislijst vraag'!$B$2:$B$193,'[1]Basislijst vraag'!$AJ$2:$AJ$193,0)</f>
        <v>Nuts- en overheidsdiensten</v>
      </c>
      <c r="G56" s="104" t="s">
        <v>397</v>
      </c>
      <c r="H56" s="104" t="s">
        <v>110</v>
      </c>
      <c r="I56" s="104" t="s">
        <v>398</v>
      </c>
      <c r="J56" s="72" t="str">
        <f>_xlfn.XLOOKUP(G56,'[1]Basislijst vraag'!$B$2:$B$193,'[1]Basislijst vraag'!$M$2:$M$193,0)</f>
        <v>Nuts- en overheidsdiensten - Rioolnetwerk - Leidingelementen - Lozingspunten - Richtlijn Stedelijk Afvalwater (RSA)</v>
      </c>
      <c r="K56" s="72" t="str">
        <f>_xlfn.XLOOKUP(G56,'[1]Basislijst vraag'!$B$2:$B$193,'[1]Basislijst vraag'!$F$2:$F$193,0)</f>
        <v>Onderzoek</v>
      </c>
      <c r="L56" s="79" t="s">
        <v>399</v>
      </c>
      <c r="M56" s="73" t="s">
        <v>400</v>
      </c>
      <c r="N56" s="19" t="s">
        <v>3</v>
      </c>
      <c r="O56" s="19" t="s">
        <v>3</v>
      </c>
      <c r="P56" s="19" t="s">
        <v>3</v>
      </c>
      <c r="Q56" s="80" t="s">
        <v>388</v>
      </c>
      <c r="R56" s="73"/>
      <c r="S56" s="79" t="s">
        <v>401</v>
      </c>
      <c r="T56" s="80"/>
      <c r="U56" s="80"/>
      <c r="V56" s="79" t="s">
        <v>401</v>
      </c>
      <c r="W56" s="19"/>
      <c r="X56" s="146" t="s">
        <v>402</v>
      </c>
      <c r="Y56" s="81" t="s">
        <v>403</v>
      </c>
      <c r="Z56" s="81" t="s">
        <v>404</v>
      </c>
      <c r="AA56" s="73" t="s">
        <v>394</v>
      </c>
      <c r="AB56" s="73" t="s">
        <v>405</v>
      </c>
      <c r="AC56" s="93"/>
      <c r="AD56" s="19" t="s">
        <v>97</v>
      </c>
      <c r="AE56" s="19" t="s">
        <v>98</v>
      </c>
      <c r="AF56" s="19" t="s">
        <v>99</v>
      </c>
      <c r="AG56" s="19" t="s">
        <v>121</v>
      </c>
      <c r="AH56" s="19" t="s">
        <v>101</v>
      </c>
      <c r="AI56" s="73" t="s">
        <v>102</v>
      </c>
      <c r="AJ56" s="19" t="s">
        <v>122</v>
      </c>
      <c r="AK56" s="19" t="s">
        <v>104</v>
      </c>
      <c r="AL56" s="19"/>
      <c r="AM56" s="19"/>
      <c r="AN56" s="19"/>
      <c r="AO56" s="19"/>
      <c r="AP56" s="19"/>
      <c r="AQ56" s="19"/>
      <c r="AR56" s="19"/>
      <c r="AS56" s="19"/>
      <c r="AT56" s="19"/>
      <c r="AU56" s="19"/>
      <c r="AV56" s="19"/>
      <c r="AW56" s="19"/>
      <c r="AX56" s="19"/>
      <c r="AY56" s="82"/>
      <c r="AZ56" s="82"/>
      <c r="BA56" s="19"/>
      <c r="BB56" s="23" t="s">
        <v>105</v>
      </c>
      <c r="BC56" s="23" t="s">
        <v>105</v>
      </c>
      <c r="BD56" s="22" t="s">
        <v>105</v>
      </c>
      <c r="BE56" s="23" t="s">
        <v>105</v>
      </c>
      <c r="BF56" s="23" t="s">
        <v>105</v>
      </c>
      <c r="BG56" s="23" t="s">
        <v>105</v>
      </c>
      <c r="BH56" s="24" t="s">
        <v>106</v>
      </c>
      <c r="BI56" s="67" t="s">
        <v>106</v>
      </c>
      <c r="BJ56" s="24"/>
      <c r="BK56" s="24" t="s">
        <v>106</v>
      </c>
      <c r="BL56" s="24" t="s">
        <v>106</v>
      </c>
      <c r="BM56"/>
      <c r="BN56"/>
      <c r="BO56" s="19" t="s">
        <v>123</v>
      </c>
      <c r="BP56" s="20"/>
      <c r="BQ56" s="19"/>
    </row>
    <row r="57" spans="1:69" s="74" customFormat="1">
      <c r="A57" s="72" t="str">
        <f>_xlfn.XLOOKUP(G57,'[1]Basislijst vraag'!$B$2:$B$193,'[1]Basislijst vraag'!$V$2:$V$193,0)</f>
        <v>Rijkswaterstaat</v>
      </c>
      <c r="B57" s="72" t="str">
        <f>_xlfn.XLOOKUP(G57,'[1]Basislijst vraag'!$B$2:$B$193,'[1]Basislijst vraag'!$G$2:$G$193,0)</f>
        <v>Stan Banach</v>
      </c>
      <c r="C57" s="104" t="s">
        <v>265</v>
      </c>
      <c r="D57" s="72" t="str">
        <f>_xlfn.XLOOKUP(G57,'[1]Basislijst vraag'!$B$2:$B$193,'[1]Basislijst vraag'!$AX$2:$AX$193,0)</f>
        <v>INSPIRE, HVD</v>
      </c>
      <c r="E57" s="72" t="str">
        <f>_xlfn.XLOOKUP(G57,'[1]Basislijst vraag'!$B$2:$B$193,'[1]Basislijst vraag'!$AZ$2:$AZ$193,0)</f>
        <v>Mobiliteit</v>
      </c>
      <c r="F57" s="72" t="str">
        <f>_xlfn.XLOOKUP(G57,'[1]Basislijst vraag'!$B$2:$B$193,'[1]Basislijst vraag'!$AJ$2:$AJ$193,0)</f>
        <v>Vervoersnetwerken</v>
      </c>
      <c r="G57" s="104" t="s">
        <v>406</v>
      </c>
      <c r="H57" s="104"/>
      <c r="I57" s="104"/>
      <c r="J57" s="72" t="str">
        <f>_xlfn.XLOOKUP(G57,'[1]Basislijst vraag'!$B$2:$B$193,'[1]Basislijst vraag'!$M$2:$M$193,0)</f>
        <v xml:space="preserve">Vervoersnetwerken - Aanloopgebieden Noordzee (Nederlands Continentaal Plat) - </v>
      </c>
      <c r="K57" s="72" t="str">
        <f>_xlfn.XLOOKUP(G57,'[1]Basislijst vraag'!$B$2:$B$193,'[1]Basislijst vraag'!$F$2:$F$193,0)</f>
        <v>Helder</v>
      </c>
      <c r="L57" s="79" t="s">
        <v>407</v>
      </c>
      <c r="M57" s="73" t="s">
        <v>408</v>
      </c>
      <c r="N57" s="73" t="s">
        <v>3</v>
      </c>
      <c r="O57" s="73" t="s">
        <v>102</v>
      </c>
      <c r="P57" s="73" t="s">
        <v>17</v>
      </c>
      <c r="Q57" s="80"/>
      <c r="R57" s="73"/>
      <c r="S57" s="80"/>
      <c r="T57" s="80"/>
      <c r="U57" s="80"/>
      <c r="V57" s="73"/>
      <c r="W57" s="73"/>
      <c r="X57" s="88"/>
      <c r="Y57" s="73"/>
      <c r="Z57" s="73"/>
      <c r="AA57" s="73"/>
      <c r="AB57" s="73"/>
      <c r="AC57" s="73"/>
      <c r="AD57" s="73"/>
      <c r="AE57" s="73"/>
      <c r="AF57" s="73"/>
      <c r="AG57" s="73"/>
      <c r="AH57" s="19"/>
      <c r="AI57" s="73"/>
      <c r="AJ57" s="19"/>
      <c r="AK57" s="19"/>
      <c r="AL57" s="73"/>
      <c r="AM57" s="73"/>
      <c r="AN57" s="73"/>
      <c r="AO57" s="73"/>
      <c r="AP57" s="73"/>
      <c r="AQ57" s="73"/>
      <c r="AR57" s="73"/>
      <c r="AS57" s="73"/>
      <c r="AT57" s="73"/>
      <c r="AU57" s="73"/>
      <c r="AV57" s="73"/>
      <c r="AW57" s="73"/>
      <c r="AX57" s="73"/>
      <c r="AY57" s="85"/>
      <c r="AZ57" s="85"/>
      <c r="BA57" s="73"/>
      <c r="BB57" s="58"/>
      <c r="BC57" s="58"/>
      <c r="BD57" s="64"/>
      <c r="BE57" s="58"/>
      <c r="BF57" s="58"/>
      <c r="BG57" s="58"/>
      <c r="BH57" s="58"/>
      <c r="BI57" s="66"/>
      <c r="BJ57" s="58"/>
      <c r="BK57" s="58"/>
      <c r="BL57" s="58"/>
      <c r="BM57" s="73"/>
      <c r="BN57" s="73"/>
      <c r="BO57" s="61"/>
      <c r="BP57" s="61"/>
      <c r="BQ57" s="73"/>
    </row>
    <row r="58" spans="1:69" s="74" customFormat="1">
      <c r="A58" s="72" t="str">
        <f>_xlfn.XLOOKUP(G58,'[1]Basislijst vraag'!$B$2:$B$193,'[1]Basislijst vraag'!$V$2:$V$193,0)</f>
        <v>Rijkswaterstaat</v>
      </c>
      <c r="B58" s="72" t="str">
        <f>_xlfn.XLOOKUP(G58,'[1]Basislijst vraag'!$B$2:$B$193,'[1]Basislijst vraag'!$G$2:$G$193,0)</f>
        <v>Jeroen Dunnewold</v>
      </c>
      <c r="C58" s="104" t="s">
        <v>157</v>
      </c>
      <c r="D58" s="72" t="str">
        <f>_xlfn.XLOOKUP(G58,'[1]Basislijst vraag'!$B$2:$B$193,'[1]Basislijst vraag'!$AX$2:$AX$193,0)</f>
        <v>INSPIRE, HVD</v>
      </c>
      <c r="E58" s="72" t="str">
        <f>_xlfn.XLOOKUP(G58,'[1]Basislijst vraag'!$B$2:$B$193,'[1]Basislijst vraag'!$AZ$2:$AZ$193,0)</f>
        <v>Aardobservatie en milieu</v>
      </c>
      <c r="F58" s="72" t="str">
        <f>_xlfn.XLOOKUP(G58,'[1]Basislijst vraag'!$B$2:$B$193,'[1]Basislijst vraag'!$AJ$2:$AJ$193,0)</f>
        <v>Hoogte</v>
      </c>
      <c r="G58" s="104" t="s">
        <v>409</v>
      </c>
      <c r="H58" s="104" t="s">
        <v>409</v>
      </c>
      <c r="I58" s="104" t="s">
        <v>160</v>
      </c>
      <c r="J58" s="72" t="str">
        <f>_xlfn.XLOOKUP(G58,'[1]Basislijst vraag'!$B$2:$B$193,'[1]Basislijst vraag'!$M$2:$M$193,0)</f>
        <v>Hoogte - Digital Surface Model (DSM) - Actueel Hoogtebestand Nederland (AHN4)</v>
      </c>
      <c r="K58" s="72" t="str">
        <f>_xlfn.XLOOKUP(G58,'[1]Basislijst vraag'!$B$2:$B$193,'[1]Basislijst vraag'!$F$2:$F$193,0)</f>
        <v>Onderzoek</v>
      </c>
      <c r="L58" s="79" t="s">
        <v>410</v>
      </c>
      <c r="M58" s="73" t="s">
        <v>411</v>
      </c>
      <c r="N58" s="19" t="s">
        <v>3</v>
      </c>
      <c r="O58" s="19" t="s">
        <v>412</v>
      </c>
      <c r="P58" s="19" t="s">
        <v>17</v>
      </c>
      <c r="Q58" s="36"/>
      <c r="R58" s="73"/>
      <c r="S58" s="73"/>
      <c r="T58" s="36"/>
      <c r="U58" s="36"/>
      <c r="V58" s="73" t="s">
        <v>413</v>
      </c>
      <c r="W58" s="19"/>
      <c r="X58" s="19"/>
      <c r="Y58" s="19"/>
      <c r="Z58" s="19"/>
      <c r="AA58" s="19"/>
      <c r="AB58" s="19"/>
      <c r="AC58" s="19"/>
      <c r="AD58" s="19" t="s">
        <v>97</v>
      </c>
      <c r="AE58" s="19" t="s">
        <v>98</v>
      </c>
      <c r="AF58" s="19" t="s">
        <v>99</v>
      </c>
      <c r="AG58" s="19" t="s">
        <v>166</v>
      </c>
      <c r="AH58" s="19" t="s">
        <v>101</v>
      </c>
      <c r="AI58" s="73"/>
      <c r="AJ58" s="19"/>
      <c r="AK58" s="19"/>
      <c r="AL58" s="19"/>
      <c r="AM58" s="19"/>
      <c r="AN58" s="19"/>
      <c r="AO58" s="19"/>
      <c r="AP58" s="19"/>
      <c r="AQ58" s="19"/>
      <c r="AR58" s="19"/>
      <c r="AS58" s="19"/>
      <c r="AT58" s="19"/>
      <c r="AU58" s="19"/>
      <c r="AV58" s="19"/>
      <c r="AW58" s="19"/>
      <c r="AX58" s="19"/>
      <c r="AY58" s="82"/>
      <c r="AZ58" s="82"/>
      <c r="BA58" s="19"/>
      <c r="BB58" s="23"/>
      <c r="BC58" s="23"/>
      <c r="BD58" s="22"/>
      <c r="BE58" s="23"/>
      <c r="BF58" s="23"/>
      <c r="BG58" s="23"/>
      <c r="BH58" s="23"/>
      <c r="BI58" s="69"/>
      <c r="BJ58" s="23"/>
      <c r="BK58" s="23"/>
      <c r="BL58" s="23"/>
      <c r="BM58" s="19"/>
      <c r="BN58" s="19"/>
      <c r="BO58" s="19" t="s">
        <v>156</v>
      </c>
      <c r="BP58" s="20"/>
      <c r="BQ58" s="19"/>
    </row>
    <row r="59" spans="1:69" s="74" customFormat="1">
      <c r="A59" s="72" t="str">
        <f>_xlfn.XLOOKUP(G59,'[1]Basislijst vraag'!$B$2:$B$193,'[1]Basislijst vraag'!$V$2:$V$193,0)</f>
        <v>Rijkswaterstaat</v>
      </c>
      <c r="B59" s="72" t="str">
        <f>_xlfn.XLOOKUP(G59,'[1]Basislijst vraag'!$B$2:$B$193,'[1]Basislijst vraag'!$G$2:$G$193,0)</f>
        <v>Jeroen Dunnewold</v>
      </c>
      <c r="C59" s="104" t="s">
        <v>157</v>
      </c>
      <c r="D59" s="72" t="str">
        <f>_xlfn.XLOOKUP(G59,'[1]Basislijst vraag'!$B$2:$B$193,'[1]Basislijst vraag'!$AX$2:$AX$193,0)</f>
        <v>INSPIRE, HVD</v>
      </c>
      <c r="E59" s="72" t="str">
        <f>_xlfn.XLOOKUP(G59,'[1]Basislijst vraag'!$B$2:$B$193,'[1]Basislijst vraag'!$AZ$2:$AZ$193,0)</f>
        <v>Aardobservatie en milieu</v>
      </c>
      <c r="F59" s="72" t="str">
        <f>_xlfn.XLOOKUP(G59,'[1]Basislijst vraag'!$B$2:$B$193,'[1]Basislijst vraag'!$AJ$2:$AJ$193,0)</f>
        <v>Hoogte</v>
      </c>
      <c r="G59" s="104" t="s">
        <v>159</v>
      </c>
      <c r="H59" s="104" t="s">
        <v>159</v>
      </c>
      <c r="I59" s="104" t="s">
        <v>160</v>
      </c>
      <c r="J59" s="72" t="str">
        <f>_xlfn.XLOOKUP(G59,'[1]Basislijst vraag'!$B$2:$B$193,'[1]Basislijst vraag'!$M$2:$M$193,0)</f>
        <v>Hoogte - Digital Terrain Model (DTM) - Actueel Hoogtebestand Nederland (AHN4)</v>
      </c>
      <c r="K59" s="72" t="str">
        <f>_xlfn.XLOOKUP(G59,'[1]Basislijst vraag'!$B$2:$B$193,'[1]Basislijst vraag'!$F$2:$F$193,0)</f>
        <v>Onderzoek</v>
      </c>
      <c r="L59" s="79" t="s">
        <v>414</v>
      </c>
      <c r="M59" s="73" t="s">
        <v>415</v>
      </c>
      <c r="N59" s="19" t="s">
        <v>3</v>
      </c>
      <c r="O59" s="19" t="s">
        <v>412</v>
      </c>
      <c r="P59" s="19" t="s">
        <v>17</v>
      </c>
      <c r="Q59" s="36"/>
      <c r="R59" s="73"/>
      <c r="S59" s="73"/>
      <c r="T59" s="36"/>
      <c r="U59" s="36"/>
      <c r="V59" s="73" t="s">
        <v>416</v>
      </c>
      <c r="W59" s="19"/>
      <c r="X59" s="19"/>
      <c r="Y59" s="19"/>
      <c r="Z59" s="19"/>
      <c r="AA59" s="19"/>
      <c r="AB59" s="19"/>
      <c r="AC59" s="19"/>
      <c r="AD59" s="19" t="s">
        <v>97</v>
      </c>
      <c r="AE59" s="19" t="s">
        <v>98</v>
      </c>
      <c r="AF59" s="19" t="s">
        <v>99</v>
      </c>
      <c r="AG59" s="19" t="s">
        <v>166</v>
      </c>
      <c r="AH59" s="19" t="s">
        <v>101</v>
      </c>
      <c r="AI59" s="73"/>
      <c r="AJ59" s="19"/>
      <c r="AK59" s="19"/>
      <c r="AL59" s="19"/>
      <c r="AM59" s="19"/>
      <c r="AN59" s="19"/>
      <c r="AO59" s="19"/>
      <c r="AP59" s="19"/>
      <c r="AQ59" s="19"/>
      <c r="AR59" s="19"/>
      <c r="AS59" s="19"/>
      <c r="AT59" s="19"/>
      <c r="AU59" s="19"/>
      <c r="AV59" s="19"/>
      <c r="AW59" s="19"/>
      <c r="AX59" s="19"/>
      <c r="AY59" s="82"/>
      <c r="AZ59" s="82"/>
      <c r="BA59" s="19"/>
      <c r="BB59" s="23" t="s">
        <v>105</v>
      </c>
      <c r="BC59" s="23" t="s">
        <v>105</v>
      </c>
      <c r="BD59" s="22" t="s">
        <v>105</v>
      </c>
      <c r="BE59" s="23" t="s">
        <v>105</v>
      </c>
      <c r="BF59" s="23" t="s">
        <v>105</v>
      </c>
      <c r="BG59" s="23" t="s">
        <v>105</v>
      </c>
      <c r="BH59" s="24" t="s">
        <v>106</v>
      </c>
      <c r="BI59" s="67" t="s">
        <v>106</v>
      </c>
      <c r="BJ59" s="24" t="s">
        <v>106</v>
      </c>
      <c r="BK59" s="23" t="s">
        <v>105</v>
      </c>
      <c r="BL59" s="24" t="s">
        <v>106</v>
      </c>
      <c r="BM59"/>
      <c r="BN59"/>
      <c r="BO59" s="19" t="s">
        <v>156</v>
      </c>
      <c r="BP59" s="20"/>
      <c r="BQ59" s="19"/>
    </row>
    <row r="60" spans="1:69" s="74" customFormat="1">
      <c r="A60" s="72" t="str">
        <f>_xlfn.XLOOKUP(G60,'[1]Basislijst vraag'!$B$2:$B$193,'[1]Basislijst vraag'!$V$2:$V$193,0)</f>
        <v>Rijkswaterstaat</v>
      </c>
      <c r="B60" s="72" t="str">
        <f>_xlfn.XLOOKUP(G60,'[1]Basislijst vraag'!$B$2:$B$193,'[1]Basislijst vraag'!$G$2:$G$193,0)</f>
        <v>Stan Banach</v>
      </c>
      <c r="C60" s="104" t="s">
        <v>265</v>
      </c>
      <c r="D60" s="72" t="str">
        <f>_xlfn.XLOOKUP(G60,'[1]Basislijst vraag'!$B$2:$B$193,'[1]Basislijst vraag'!$AX$2:$AX$193,0)</f>
        <v>HVD</v>
      </c>
      <c r="E60" s="72" t="str">
        <f>_xlfn.XLOOKUP(G60,'[1]Basislijst vraag'!$B$2:$B$193,'[1]Basislijst vraag'!$AZ$2:$AZ$193,0)</f>
        <v>Mobiliteit</v>
      </c>
      <c r="F60" s="72" t="str">
        <f>_xlfn.XLOOKUP(G60,'[1]Basislijst vraag'!$B$2:$B$193,'[1]Basislijst vraag'!$AJ$2:$AJ$193,0)</f>
        <v>Vervoersnetwerken</v>
      </c>
      <c r="G60" s="104" t="s">
        <v>417</v>
      </c>
      <c r="H60" s="104"/>
      <c r="I60" s="104"/>
      <c r="J60" s="72" t="str">
        <f>_xlfn.XLOOKUP(G60,'[1]Basislijst vraag'!$B$2:$B$193,'[1]Basislijst vraag'!$M$2:$M$193,0)</f>
        <v>Vervoersnetwerken - Ankergebieden Noordzee (Nederlands Continentaal Plat) - Nationaal Wegen Bestand-Vaarwegen (NWB-V)</v>
      </c>
      <c r="K60" s="72" t="str">
        <f>_xlfn.XLOOKUP(G60,'[1]Basislijst vraag'!$B$2:$B$193,'[1]Basislijst vraag'!$F$2:$F$193,0)</f>
        <v>Vervallen</v>
      </c>
      <c r="L60" s="79" t="s">
        <v>418</v>
      </c>
      <c r="M60" s="73" t="s">
        <v>419</v>
      </c>
      <c r="N60" s="73" t="s">
        <v>3</v>
      </c>
      <c r="O60" s="73" t="s">
        <v>102</v>
      </c>
      <c r="P60" s="73" t="s">
        <v>17</v>
      </c>
      <c r="Q60" s="73"/>
      <c r="R60" s="73"/>
      <c r="S60" s="73"/>
      <c r="T60" s="73"/>
      <c r="U60" s="73"/>
      <c r="V60" s="73"/>
      <c r="W60" s="73"/>
      <c r="X60" s="88"/>
      <c r="Y60" s="73"/>
      <c r="Z60" s="73"/>
      <c r="AA60" s="73"/>
      <c r="AB60" s="73"/>
      <c r="AC60" s="73"/>
      <c r="AD60" s="73"/>
      <c r="AE60" s="73"/>
      <c r="AF60" s="73"/>
      <c r="AG60" s="73"/>
      <c r="AH60" s="19"/>
      <c r="AI60" s="73"/>
      <c r="AJ60" s="19"/>
      <c r="AK60" s="19"/>
      <c r="AL60" s="73"/>
      <c r="AM60" s="73"/>
      <c r="AN60" s="73"/>
      <c r="AO60" s="73"/>
      <c r="AP60" s="73"/>
      <c r="AQ60" s="73"/>
      <c r="AR60" s="73"/>
      <c r="AS60" s="73"/>
      <c r="AT60" s="73"/>
      <c r="AU60" s="73"/>
      <c r="AV60" s="73"/>
      <c r="AW60" s="73"/>
      <c r="AX60" s="73"/>
      <c r="AY60" s="85"/>
      <c r="AZ60" s="85"/>
      <c r="BA60" s="73"/>
      <c r="BB60" s="58"/>
      <c r="BC60" s="58"/>
      <c r="BD60" s="64"/>
      <c r="BE60" s="58"/>
      <c r="BF60" s="58"/>
      <c r="BG60" s="58"/>
      <c r="BH60" s="58"/>
      <c r="BI60" s="66"/>
      <c r="BJ60" s="58"/>
      <c r="BK60" s="58"/>
      <c r="BL60" s="58"/>
      <c r="BM60" s="73"/>
      <c r="BN60" s="73"/>
      <c r="BO60" s="61"/>
      <c r="BP60" s="61"/>
      <c r="BQ60" s="73"/>
    </row>
    <row r="61" spans="1:69" s="74" customFormat="1">
      <c r="A61" s="135">
        <f>_xlfn.XLOOKUP(G61,'[1]Basislijst vraag'!$B$2:$B$193,'[1]Basislijst vraag'!$V$2:$V$193,0)</f>
        <v>0</v>
      </c>
      <c r="B61" s="72" t="str">
        <f>_xlfn.XLOOKUP(G61,'[1]Basislijst vraag'!$B$2:$B$193,'[1]Basislijst vraag'!$G$2:$G$193,0)</f>
        <v>Hajo Heusinkveld</v>
      </c>
      <c r="C61" s="104" t="s">
        <v>138</v>
      </c>
      <c r="D61" s="72" t="str">
        <f>_xlfn.XLOOKUP(G61,'[1]Basislijst vraag'!$B$2:$B$193,'[1]Basislijst vraag'!$AX$2:$AX$193,0)</f>
        <v>HVD</v>
      </c>
      <c r="E61" s="72" t="str">
        <f>_xlfn.XLOOKUP(G61,'[1]Basislijst vraag'!$B$2:$B$193,'[1]Basislijst vraag'!$AZ$2:$AZ$193,0)</f>
        <v>Aardobservatie en milieu</v>
      </c>
      <c r="F61" s="72" t="str">
        <f>_xlfn.XLOOKUP(G61,'[1]Basislijst vraag'!$B$2:$B$193,'[1]Basislijst vraag'!$AJ$2:$AJ$193,0)</f>
        <v>Hoogte</v>
      </c>
      <c r="G61" s="104" t="s">
        <v>420</v>
      </c>
      <c r="H61" s="104"/>
      <c r="I61" s="104"/>
      <c r="J61" s="72" t="str">
        <f>_xlfn.XLOOKUP(G61,'[1]Basislijst vraag'!$B$2:$B$193,'[1]Basislijst vraag'!$M$2:$M$193,0)</f>
        <v>Hoogte - Bathymetry Nederland december 2024 - binnenwateren 1 mtr. - Landelijk Opslagsysteem Lodingen (LOL)</v>
      </c>
      <c r="K61" s="72" t="str">
        <f>_xlfn.XLOOKUP(G61,'[1]Basislijst vraag'!$B$2:$B$193,'[1]Basislijst vraag'!$F$2:$F$193,0)</f>
        <v>Helder</v>
      </c>
      <c r="L61" s="79" t="s">
        <v>421</v>
      </c>
      <c r="M61" s="73" t="s">
        <v>422</v>
      </c>
      <c r="N61" s="73" t="s">
        <v>3</v>
      </c>
      <c r="O61" s="73" t="s">
        <v>102</v>
      </c>
      <c r="P61" s="73" t="s">
        <v>17</v>
      </c>
      <c r="Q61" s="125"/>
      <c r="R61" s="73"/>
      <c r="S61" s="56"/>
      <c r="T61" s="56"/>
      <c r="U61" s="56"/>
      <c r="V61" s="79"/>
      <c r="W61" s="73"/>
      <c r="X61" s="126"/>
      <c r="Y61" s="127"/>
      <c r="Z61" s="127"/>
      <c r="AA61" s="124"/>
      <c r="AB61" s="127"/>
      <c r="AC61" s="73"/>
      <c r="AD61" s="124"/>
      <c r="AE61" s="124"/>
      <c r="AF61" s="79"/>
      <c r="AG61" s="79"/>
      <c r="AH61" s="73"/>
      <c r="AI61" s="73"/>
      <c r="AJ61" s="73"/>
      <c r="AK61" s="73"/>
      <c r="AL61" s="79"/>
      <c r="AM61" s="124"/>
      <c r="AN61" s="79"/>
      <c r="AO61" s="79"/>
      <c r="AP61" s="79"/>
      <c r="AQ61" s="79"/>
      <c r="AR61" s="79"/>
      <c r="AS61" s="79"/>
      <c r="AT61" s="79"/>
      <c r="AU61" s="79"/>
      <c r="AV61" s="79"/>
      <c r="AW61" s="79"/>
      <c r="AX61" s="124"/>
      <c r="AY61" s="128"/>
      <c r="AZ61" s="129"/>
      <c r="BA61" s="130"/>
      <c r="BB61" s="131"/>
      <c r="BC61" s="131"/>
      <c r="BD61" s="132"/>
      <c r="BE61" s="131"/>
      <c r="BF61" s="131"/>
      <c r="BG61" s="131"/>
      <c r="BH61" s="121"/>
      <c r="BI61" s="123"/>
      <c r="BJ61" s="121"/>
      <c r="BK61" s="131"/>
      <c r="BL61" s="131"/>
      <c r="BM61" s="79"/>
      <c r="BN61" s="124"/>
      <c r="BO61" s="122"/>
      <c r="BP61" s="122"/>
      <c r="BQ61" s="133"/>
    </row>
    <row r="62" spans="1:69" s="74" customFormat="1">
      <c r="A62" s="135">
        <f>_xlfn.XLOOKUP(G62,'[1]Basislijst vraag'!$B$2:$B$193,'[1]Basislijst vraag'!$V$2:$V$193,0)</f>
        <v>0</v>
      </c>
      <c r="B62" s="72" t="str">
        <f>_xlfn.XLOOKUP(G62,'[1]Basislijst vraag'!$B$2:$B$193,'[1]Basislijst vraag'!$G$2:$G$193,0)</f>
        <v>Hajo Heusinkveld</v>
      </c>
      <c r="C62" s="104" t="s">
        <v>138</v>
      </c>
      <c r="D62" s="72" t="str">
        <f>_xlfn.XLOOKUP(G62,'[1]Basislijst vraag'!$B$2:$B$193,'[1]Basislijst vraag'!$AX$2:$AX$193,0)</f>
        <v>HVD</v>
      </c>
      <c r="E62" s="72" t="str">
        <f>_xlfn.XLOOKUP(G62,'[1]Basislijst vraag'!$B$2:$B$193,'[1]Basislijst vraag'!$AZ$2:$AZ$193,0)</f>
        <v>Aardobservatie en milieu</v>
      </c>
      <c r="F62" s="72" t="str">
        <f>_xlfn.XLOOKUP(G62,'[1]Basislijst vraag'!$B$2:$B$193,'[1]Basislijst vraag'!$AJ$2:$AJ$193,0)</f>
        <v>Hoogte</v>
      </c>
      <c r="G62" s="104" t="s">
        <v>423</v>
      </c>
      <c r="H62" s="104"/>
      <c r="I62" s="104"/>
      <c r="J62" s="72" t="str">
        <f>_xlfn.XLOOKUP(G62,'[1]Basislijst vraag'!$B$2:$B$193,'[1]Basislijst vraag'!$M$2:$M$193,0)</f>
        <v>Hoogte - Bathymetry Nederland januari 2025 - binnenwateren 1 mtr.  - Landelijk Opslagsysteem Lodingen (LOL)</v>
      </c>
      <c r="K62" s="72" t="str">
        <f>_xlfn.XLOOKUP(G62,'[1]Basislijst vraag'!$B$2:$B$193,'[1]Basislijst vraag'!$F$2:$F$193,0)</f>
        <v>Helder</v>
      </c>
      <c r="L62" s="79" t="s">
        <v>424</v>
      </c>
      <c r="M62" s="73" t="s">
        <v>425</v>
      </c>
      <c r="N62" s="73" t="s">
        <v>3</v>
      </c>
      <c r="O62" s="73" t="s">
        <v>102</v>
      </c>
      <c r="P62" s="73" t="s">
        <v>17</v>
      </c>
      <c r="Q62" s="36"/>
      <c r="R62" s="73"/>
      <c r="S62" s="56"/>
      <c r="T62" s="56"/>
      <c r="U62" s="56"/>
      <c r="V62" s="79"/>
      <c r="W62" s="73"/>
      <c r="X62" s="126"/>
      <c r="Y62" s="81"/>
      <c r="Z62" s="81"/>
      <c r="AA62" s="19"/>
      <c r="AB62" s="81"/>
      <c r="AC62" s="73"/>
      <c r="AD62" s="19"/>
      <c r="AE62" s="19"/>
      <c r="AF62" s="79"/>
      <c r="AG62" s="79"/>
      <c r="AH62" s="73"/>
      <c r="AI62" s="73"/>
      <c r="AJ62" s="73"/>
      <c r="AK62" s="73"/>
      <c r="AL62" s="79"/>
      <c r="AM62" s="19"/>
      <c r="AN62" s="79"/>
      <c r="AO62" s="79"/>
      <c r="AP62" s="79"/>
      <c r="AQ62" s="79"/>
      <c r="AR62" s="79"/>
      <c r="AS62" s="79"/>
      <c r="AT62" s="79"/>
      <c r="AU62" s="79"/>
      <c r="AV62" s="79"/>
      <c r="AW62" s="79"/>
      <c r="AX62" s="19"/>
      <c r="AY62" s="128"/>
      <c r="AZ62" s="82"/>
      <c r="BA62" s="102"/>
      <c r="BB62" s="131"/>
      <c r="BC62" s="131"/>
      <c r="BD62" s="138"/>
      <c r="BE62" s="131"/>
      <c r="BF62" s="131"/>
      <c r="BG62" s="131"/>
      <c r="BH62" s="23"/>
      <c r="BI62" s="69"/>
      <c r="BJ62" s="23"/>
      <c r="BK62" s="131"/>
      <c r="BL62" s="131"/>
      <c r="BM62" s="79"/>
      <c r="BN62" s="19"/>
      <c r="BO62" s="20"/>
      <c r="BP62" s="20"/>
      <c r="BQ62" s="133"/>
    </row>
    <row r="63" spans="1:69" s="74" customFormat="1">
      <c r="A63" s="72" t="str">
        <f>_xlfn.XLOOKUP(G63,'[1]Basislijst vraag'!$B$2:$B$193,'[1]Basislijst vraag'!$V$2:$V$193,0)</f>
        <v>Rijkswaterstaat</v>
      </c>
      <c r="B63" s="72" t="str">
        <f>_xlfn.XLOOKUP(G63,'[1]Basislijst vraag'!$B$2:$B$193,'[1]Basislijst vraag'!$G$2:$G$193,0)</f>
        <v>Hajo Heusinkveld</v>
      </c>
      <c r="C63" s="104" t="s">
        <v>138</v>
      </c>
      <c r="D63" s="72" t="str">
        <f>_xlfn.XLOOKUP(G63,'[1]Basislijst vraag'!$B$2:$B$193,'[1]Basislijst vraag'!$AX$2:$AX$193,0)</f>
        <v>HVD</v>
      </c>
      <c r="E63" s="72" t="str">
        <f>_xlfn.XLOOKUP(G63,'[1]Basislijst vraag'!$B$2:$B$193,'[1]Basislijst vraag'!$AZ$2:$AZ$193,0)</f>
        <v>Aardobservatie en milieu</v>
      </c>
      <c r="F63" s="72" t="str">
        <f>_xlfn.XLOOKUP(G63,'[1]Basislijst vraag'!$B$2:$B$193,'[1]Basislijst vraag'!$AJ$2:$AJ$193,0)</f>
        <v>Hoogte</v>
      </c>
      <c r="G63" s="104" t="s">
        <v>140</v>
      </c>
      <c r="H63" s="104" t="s">
        <v>140</v>
      </c>
      <c r="I63" s="104" t="s">
        <v>141</v>
      </c>
      <c r="J63" s="72" t="str">
        <f>_xlfn.XLOOKUP(G63,'[1]Basislijst vraag'!$B$2:$B$193,'[1]Basislijst vraag'!$M$2:$M$193,0)</f>
        <v>Hoogte - Bathymetrie Nederland - binnenwateren - Digital Terrein Model (DTM) - Landelijk Opslagsysteem Lodingen (LOL)</v>
      </c>
      <c r="K63" s="72" t="str">
        <f>_xlfn.XLOOKUP(G63,'[1]Basislijst vraag'!$B$2:$B$193,'[1]Basislijst vraag'!$F$2:$F$193,0)</f>
        <v>Helder</v>
      </c>
      <c r="L63" s="79" t="s">
        <v>426</v>
      </c>
      <c r="M63" s="73" t="s">
        <v>427</v>
      </c>
      <c r="N63" s="73" t="s">
        <v>3</v>
      </c>
      <c r="O63" s="73" t="s">
        <v>412</v>
      </c>
      <c r="P63" s="73" t="s">
        <v>17</v>
      </c>
      <c r="Q63" s="57"/>
      <c r="R63" s="73"/>
      <c r="S63" s="73"/>
      <c r="T63" s="57"/>
      <c r="U63" s="57"/>
      <c r="V63" s="73" t="s">
        <v>428</v>
      </c>
      <c r="W63" s="73"/>
      <c r="X63" s="73"/>
      <c r="Y63" s="73"/>
      <c r="Z63" s="73"/>
      <c r="AA63" s="73"/>
      <c r="AB63" s="73"/>
      <c r="AC63" s="73"/>
      <c r="AD63" s="73" t="s">
        <v>97</v>
      </c>
      <c r="AE63" s="73" t="s">
        <v>98</v>
      </c>
      <c r="AF63" s="73" t="s">
        <v>99</v>
      </c>
      <c r="AG63" s="73" t="s">
        <v>146</v>
      </c>
      <c r="AH63" s="19" t="s">
        <v>101</v>
      </c>
      <c r="AI63" s="73"/>
      <c r="AJ63" s="19"/>
      <c r="AK63" s="19"/>
      <c r="AL63" s="73"/>
      <c r="AM63" s="73"/>
      <c r="AN63" s="73"/>
      <c r="AO63" s="73"/>
      <c r="AP63" s="73"/>
      <c r="AQ63" s="73"/>
      <c r="AR63" s="73"/>
      <c r="AS63" s="73"/>
      <c r="AT63" s="73"/>
      <c r="AU63" s="73"/>
      <c r="AV63" s="73"/>
      <c r="AW63" s="73"/>
      <c r="AX63" s="73"/>
      <c r="AY63" s="85"/>
      <c r="AZ63" s="85"/>
      <c r="BA63" s="73"/>
      <c r="BB63" s="58"/>
      <c r="BC63" s="58"/>
      <c r="BD63" s="59"/>
      <c r="BE63" s="58"/>
      <c r="BF63" s="58"/>
      <c r="BG63" s="58"/>
      <c r="BH63" s="58"/>
      <c r="BI63" s="66"/>
      <c r="BJ63" s="58"/>
      <c r="BK63" s="58"/>
      <c r="BL63" s="58"/>
      <c r="BM63" s="73"/>
      <c r="BN63" s="73"/>
      <c r="BO63" s="73" t="s">
        <v>156</v>
      </c>
      <c r="BP63" s="61" t="s">
        <v>429</v>
      </c>
      <c r="BQ63" s="73"/>
    </row>
    <row r="64" spans="1:69" s="74" customFormat="1">
      <c r="A64" s="72" t="str">
        <f>_xlfn.XLOOKUP(G64,'[1]Basislijst vraag'!$B$2:$B$193,'[1]Basislijst vraag'!$V$2:$V$193,0)</f>
        <v>Rijkswaterstaat</v>
      </c>
      <c r="B64" s="72" t="str">
        <f>_xlfn.XLOOKUP(G64,'[1]Basislijst vraag'!$B$2:$B$193,'[1]Basislijst vraag'!$G$2:$G$193,0)</f>
        <v>Hajo Heusinkveld</v>
      </c>
      <c r="C64" s="104" t="s">
        <v>138</v>
      </c>
      <c r="D64" s="72" t="str">
        <f>_xlfn.XLOOKUP(G64,'[1]Basislijst vraag'!$B$2:$B$193,'[1]Basislijst vraag'!$AX$2:$AX$193,0)</f>
        <v>INSPIRE, HVD</v>
      </c>
      <c r="E64" s="72" t="str">
        <f>_xlfn.XLOOKUP(G64,'[1]Basislijst vraag'!$B$2:$B$193,'[1]Basislijst vraag'!$AZ$2:$AZ$193,0)</f>
        <v>Aardobservatie en milieu</v>
      </c>
      <c r="F64" s="72" t="str">
        <f>_xlfn.XLOOKUP(G64,'[1]Basislijst vraag'!$B$2:$B$193,'[1]Basislijst vraag'!$AJ$2:$AJ$193,0)</f>
        <v>Hoogte</v>
      </c>
      <c r="G64" s="104" t="s">
        <v>430</v>
      </c>
      <c r="H64" s="104"/>
      <c r="I64" s="104"/>
      <c r="J64" s="72" t="str">
        <f>_xlfn.XLOOKUP(G64,'[1]Basislijst vraag'!$B$2:$B$193,'[1]Basislijst vraag'!$M$2:$M$193,0)</f>
        <v>Hoogte - Bathymetrie Nederland - binnenwateren 1 mtr. RWS Midden-Nederland Noord - Landelijk Opslagsysteem Lodingen (LOL)</v>
      </c>
      <c r="K64" s="72" t="str">
        <f>_xlfn.XLOOKUP(G64,'[1]Basislijst vraag'!$B$2:$B$193,'[1]Basislijst vraag'!$F$2:$F$193,0)</f>
        <v>Helder</v>
      </c>
      <c r="L64" s="79" t="s">
        <v>431</v>
      </c>
      <c r="M64" s="73" t="s">
        <v>432</v>
      </c>
      <c r="N64" s="73" t="s">
        <v>3</v>
      </c>
      <c r="O64" s="73" t="s">
        <v>102</v>
      </c>
      <c r="P64" s="73" t="s">
        <v>17</v>
      </c>
      <c r="Q64" s="73"/>
      <c r="R64" s="73"/>
      <c r="S64" s="73"/>
      <c r="T64" s="73"/>
      <c r="U64" s="73"/>
      <c r="V64" s="73"/>
      <c r="W64" s="73"/>
      <c r="X64" s="88"/>
      <c r="Y64" s="73"/>
      <c r="Z64" s="73"/>
      <c r="AA64" s="73"/>
      <c r="AB64" s="73"/>
      <c r="AC64" s="73"/>
      <c r="AD64" s="73"/>
      <c r="AE64" s="73"/>
      <c r="AF64" s="73"/>
      <c r="AG64" s="73"/>
      <c r="AH64" s="19"/>
      <c r="AI64" s="73"/>
      <c r="AJ64" s="19"/>
      <c r="AK64" s="19"/>
      <c r="AL64" s="73"/>
      <c r="AM64" s="73"/>
      <c r="AN64" s="73"/>
      <c r="AO64" s="73"/>
      <c r="AP64" s="73"/>
      <c r="AQ64" s="73"/>
      <c r="AR64" s="73"/>
      <c r="AS64" s="73"/>
      <c r="AT64" s="73"/>
      <c r="AU64" s="73"/>
      <c r="AV64" s="73"/>
      <c r="AW64" s="73"/>
      <c r="AX64" s="73"/>
      <c r="AY64" s="85"/>
      <c r="AZ64" s="85"/>
      <c r="BA64" s="73"/>
      <c r="BB64" s="58"/>
      <c r="BC64" s="58"/>
      <c r="BD64" s="64"/>
      <c r="BE64" s="58"/>
      <c r="BF64" s="58"/>
      <c r="BG64" s="58"/>
      <c r="BH64" s="58"/>
      <c r="BI64" s="66"/>
      <c r="BJ64" s="58"/>
      <c r="BK64" s="58"/>
      <c r="BL64" s="58"/>
      <c r="BM64" s="73"/>
      <c r="BN64" s="73"/>
      <c r="BO64" s="61"/>
      <c r="BP64" s="61"/>
      <c r="BQ64" s="73"/>
    </row>
    <row r="65" spans="1:69" s="74" customFormat="1">
      <c r="A65" s="72" t="str">
        <f>_xlfn.XLOOKUP(G65,'[1]Basislijst vraag'!$B$2:$B$193,'[1]Basislijst vraag'!$V$2:$V$193,0)</f>
        <v>Rijkswaterstaat</v>
      </c>
      <c r="B65" s="72" t="str">
        <f>_xlfn.XLOOKUP(G65,'[1]Basislijst vraag'!$B$2:$B$193,'[1]Basislijst vraag'!$G$2:$G$193,0)</f>
        <v>Hajo Heusinkveld</v>
      </c>
      <c r="C65" s="104" t="s">
        <v>138</v>
      </c>
      <c r="D65" s="72" t="str">
        <f>_xlfn.XLOOKUP(G65,'[1]Basislijst vraag'!$B$2:$B$193,'[1]Basislijst vraag'!$AX$2:$AX$193,0)</f>
        <v>INSPIRE, HVD</v>
      </c>
      <c r="E65" s="72" t="str">
        <f>_xlfn.XLOOKUP(G65,'[1]Basislijst vraag'!$B$2:$B$193,'[1]Basislijst vraag'!$AZ$2:$AZ$193,0)</f>
        <v>Aardobservatie en milieu</v>
      </c>
      <c r="F65" s="72" t="str">
        <f>_xlfn.XLOOKUP(G65,'[1]Basislijst vraag'!$B$2:$B$193,'[1]Basislijst vraag'!$AJ$2:$AJ$193,0)</f>
        <v>Hoogte</v>
      </c>
      <c r="G65" s="104" t="s">
        <v>433</v>
      </c>
      <c r="H65" s="104"/>
      <c r="I65" s="104"/>
      <c r="J65" s="72" t="str">
        <f>_xlfn.XLOOKUP(G65,'[1]Basislijst vraag'!$B$2:$B$193,'[1]Basislijst vraag'!$M$2:$M$193,0)</f>
        <v>Hoogte - Bathymetrie Nederland - binnenwateren 1 mtr. RWS Midden-Nederland Zuid - Landelijk Opslagsysteem Lodingen (LOL)</v>
      </c>
      <c r="K65" s="72" t="str">
        <f>_xlfn.XLOOKUP(G65,'[1]Basislijst vraag'!$B$2:$B$193,'[1]Basislijst vraag'!$F$2:$F$193,0)</f>
        <v>Helder</v>
      </c>
      <c r="L65" s="79" t="s">
        <v>434</v>
      </c>
      <c r="M65" s="73" t="s">
        <v>435</v>
      </c>
      <c r="N65" s="73" t="s">
        <v>3</v>
      </c>
      <c r="O65" s="73" t="s">
        <v>102</v>
      </c>
      <c r="P65" s="73" t="s">
        <v>17</v>
      </c>
      <c r="Q65" s="73"/>
      <c r="R65" s="73"/>
      <c r="S65" s="73"/>
      <c r="T65" s="73"/>
      <c r="U65" s="73"/>
      <c r="V65" s="73"/>
      <c r="W65" s="73"/>
      <c r="X65" s="88"/>
      <c r="Y65" s="73"/>
      <c r="Z65" s="73"/>
      <c r="AA65" s="73"/>
      <c r="AB65" s="73"/>
      <c r="AC65" s="73"/>
      <c r="AD65" s="73"/>
      <c r="AE65" s="73"/>
      <c r="AF65" s="73"/>
      <c r="AG65" s="73"/>
      <c r="AH65" s="19"/>
      <c r="AI65" s="73"/>
      <c r="AJ65" s="19"/>
      <c r="AK65" s="19"/>
      <c r="AL65" s="73"/>
      <c r="AM65" s="73"/>
      <c r="AN65" s="73"/>
      <c r="AO65" s="73"/>
      <c r="AP65" s="73"/>
      <c r="AQ65" s="73"/>
      <c r="AR65" s="73"/>
      <c r="AS65" s="73"/>
      <c r="AT65" s="73"/>
      <c r="AU65" s="73"/>
      <c r="AV65" s="73"/>
      <c r="AW65" s="73"/>
      <c r="AX65" s="73"/>
      <c r="AY65" s="85"/>
      <c r="AZ65" s="85"/>
      <c r="BA65" s="73"/>
      <c r="BB65" s="58"/>
      <c r="BC65" s="58"/>
      <c r="BD65" s="64"/>
      <c r="BE65" s="58"/>
      <c r="BF65" s="58"/>
      <c r="BG65" s="58"/>
      <c r="BH65" s="58"/>
      <c r="BI65" s="66"/>
      <c r="BJ65" s="58"/>
      <c r="BK65" s="58"/>
      <c r="BL65" s="58"/>
      <c r="BM65" s="73"/>
      <c r="BN65" s="73"/>
      <c r="BO65" s="61"/>
      <c r="BP65" s="61"/>
      <c r="BQ65" s="73"/>
    </row>
    <row r="66" spans="1:69" s="74" customFormat="1">
      <c r="A66" s="72" t="str">
        <f>_xlfn.XLOOKUP(G66,'[1]Basislijst vraag'!$B$2:$B$193,'[1]Basislijst vraag'!$V$2:$V$193,0)</f>
        <v>Rijkswaterstaat</v>
      </c>
      <c r="B66" s="72" t="str">
        <f>_xlfn.XLOOKUP(G66,'[1]Basislijst vraag'!$B$2:$B$193,'[1]Basislijst vraag'!$G$2:$G$193,0)</f>
        <v>Hajo Heusinkveld</v>
      </c>
      <c r="C66" s="104" t="s">
        <v>138</v>
      </c>
      <c r="D66" s="72" t="str">
        <f>_xlfn.XLOOKUP(G66,'[1]Basislijst vraag'!$B$2:$B$193,'[1]Basislijst vraag'!$AX$2:$AX$193,0)</f>
        <v>INSPIRE, HVD</v>
      </c>
      <c r="E66" s="72" t="str">
        <f>_xlfn.XLOOKUP(G66,'[1]Basislijst vraag'!$B$2:$B$193,'[1]Basislijst vraag'!$AZ$2:$AZ$193,0)</f>
        <v>Aardobservatie en milieu</v>
      </c>
      <c r="F66" s="72" t="str">
        <f>_xlfn.XLOOKUP(G66,'[1]Basislijst vraag'!$B$2:$B$193,'[1]Basislijst vraag'!$AJ$2:$AJ$193,0)</f>
        <v>Hoogte</v>
      </c>
      <c r="G66" s="104" t="s">
        <v>436</v>
      </c>
      <c r="H66" s="104"/>
      <c r="I66" s="104"/>
      <c r="J66" s="72" t="str">
        <f>_xlfn.XLOOKUP(G66,'[1]Basislijst vraag'!$B$2:$B$193,'[1]Basislijst vraag'!$M$2:$M$193,0)</f>
        <v>Hoogte - Bathymetrie Nederland - binnenwateren 1 mtr. RWS Noord-Nederland Lemmer Delfzijl - Landelijk Opslagsysteem Lodingen (LOL)</v>
      </c>
      <c r="K66" s="72" t="str">
        <f>_xlfn.XLOOKUP(G66,'[1]Basislijst vraag'!$B$2:$B$193,'[1]Basislijst vraag'!$F$2:$F$193,0)</f>
        <v>Helder</v>
      </c>
      <c r="L66" s="79" t="s">
        <v>437</v>
      </c>
      <c r="M66" s="73" t="s">
        <v>438</v>
      </c>
      <c r="N66" s="73" t="s">
        <v>3</v>
      </c>
      <c r="O66" s="73" t="s">
        <v>102</v>
      </c>
      <c r="P66" s="73" t="s">
        <v>17</v>
      </c>
      <c r="Q66" s="73"/>
      <c r="R66" s="73"/>
      <c r="S66" s="73"/>
      <c r="T66" s="73"/>
      <c r="U66" s="73"/>
      <c r="V66" s="73"/>
      <c r="W66" s="73"/>
      <c r="X66" s="88"/>
      <c r="Y66" s="73"/>
      <c r="Z66" s="73"/>
      <c r="AA66" s="73"/>
      <c r="AB66" s="73"/>
      <c r="AC66" s="73"/>
      <c r="AD66" s="73"/>
      <c r="AE66" s="73"/>
      <c r="AF66" s="73"/>
      <c r="AG66" s="73"/>
      <c r="AH66" s="19"/>
      <c r="AI66" s="73"/>
      <c r="AJ66" s="19"/>
      <c r="AK66" s="19"/>
      <c r="AL66" s="73"/>
      <c r="AM66" s="73"/>
      <c r="AN66" s="73"/>
      <c r="AO66" s="73"/>
      <c r="AP66" s="73"/>
      <c r="AQ66" s="73"/>
      <c r="AR66" s="73"/>
      <c r="AS66" s="73"/>
      <c r="AT66" s="73"/>
      <c r="AU66" s="73"/>
      <c r="AV66" s="73"/>
      <c r="AW66" s="73"/>
      <c r="AX66" s="73"/>
      <c r="AY66" s="85"/>
      <c r="AZ66" s="85"/>
      <c r="BA66" s="73"/>
      <c r="BB66" s="58"/>
      <c r="BC66" s="58"/>
      <c r="BD66" s="64"/>
      <c r="BE66" s="58"/>
      <c r="BF66" s="58"/>
      <c r="BG66" s="58"/>
      <c r="BH66" s="58"/>
      <c r="BI66" s="66"/>
      <c r="BJ66" s="58"/>
      <c r="BK66" s="58"/>
      <c r="BL66" s="58"/>
      <c r="BM66" s="73"/>
      <c r="BN66" s="73"/>
      <c r="BO66" s="61"/>
      <c r="BP66" s="61"/>
      <c r="BQ66" s="73"/>
    </row>
    <row r="67" spans="1:69" s="74" customFormat="1">
      <c r="A67" s="72" t="str">
        <f>_xlfn.XLOOKUP(G67,'[1]Basislijst vraag'!$B$2:$B$193,'[1]Basislijst vraag'!$V$2:$V$193,0)</f>
        <v>Rijkswaterstaat</v>
      </c>
      <c r="B67" s="72" t="str">
        <f>_xlfn.XLOOKUP(G67,'[1]Basislijst vraag'!$B$2:$B$193,'[1]Basislijst vraag'!$G$2:$G$193,0)</f>
        <v>Hajo Heusinkveld</v>
      </c>
      <c r="C67" s="104" t="s">
        <v>138</v>
      </c>
      <c r="D67" s="72" t="str">
        <f>_xlfn.XLOOKUP(G67,'[1]Basislijst vraag'!$B$2:$B$193,'[1]Basislijst vraag'!$AX$2:$AX$193,0)</f>
        <v>INSPIRE, HVD</v>
      </c>
      <c r="E67" s="72" t="str">
        <f>_xlfn.XLOOKUP(G67,'[1]Basislijst vraag'!$B$2:$B$193,'[1]Basislijst vraag'!$AZ$2:$AZ$193,0)</f>
        <v>Aardobservatie en milieu</v>
      </c>
      <c r="F67" s="72" t="str">
        <f>_xlfn.XLOOKUP(G67,'[1]Basislijst vraag'!$B$2:$B$193,'[1]Basislijst vraag'!$AJ$2:$AJ$193,0)</f>
        <v>Hoogte</v>
      </c>
      <c r="G67" s="104" t="s">
        <v>439</v>
      </c>
      <c r="H67" s="104"/>
      <c r="I67" s="104"/>
      <c r="J67" s="72" t="str">
        <f>_xlfn.XLOOKUP(G67,'[1]Basislijst vraag'!$B$2:$B$193,'[1]Basislijst vraag'!$M$2:$M$193,0)</f>
        <v>Hoogte - Bathymetrie Nederland - binnenwateren 1 mtr. RWS Noord-Nederland Waddenzee - Landelijk Opslagsysteem Lodingen (LOL)</v>
      </c>
      <c r="K67" s="72" t="str">
        <f>_xlfn.XLOOKUP(G67,'[1]Basislijst vraag'!$B$2:$B$193,'[1]Basislijst vraag'!$F$2:$F$193,0)</f>
        <v>Helder</v>
      </c>
      <c r="L67" s="79" t="s">
        <v>440</v>
      </c>
      <c r="M67" s="73" t="s">
        <v>441</v>
      </c>
      <c r="N67" s="73" t="s">
        <v>3</v>
      </c>
      <c r="O67" s="73" t="s">
        <v>102</v>
      </c>
      <c r="P67" s="73" t="s">
        <v>17</v>
      </c>
      <c r="Q67" s="73"/>
      <c r="R67" s="73"/>
      <c r="S67" s="73"/>
      <c r="T67" s="73"/>
      <c r="U67" s="73"/>
      <c r="V67" s="73"/>
      <c r="W67" s="73"/>
      <c r="X67" s="88"/>
      <c r="Y67" s="73"/>
      <c r="Z67" s="73"/>
      <c r="AA67" s="73"/>
      <c r="AB67" s="73"/>
      <c r="AC67" s="73"/>
      <c r="AD67" s="73"/>
      <c r="AE67" s="73"/>
      <c r="AF67" s="73"/>
      <c r="AG67" s="73"/>
      <c r="AH67" s="19"/>
      <c r="AI67" s="73"/>
      <c r="AJ67" s="19"/>
      <c r="AK67" s="19"/>
      <c r="AL67" s="73"/>
      <c r="AM67" s="73"/>
      <c r="AN67" s="73"/>
      <c r="AO67" s="73"/>
      <c r="AP67" s="73"/>
      <c r="AQ67" s="73"/>
      <c r="AR67" s="73"/>
      <c r="AS67" s="73"/>
      <c r="AT67" s="73"/>
      <c r="AU67" s="73"/>
      <c r="AV67" s="73"/>
      <c r="AW67" s="73"/>
      <c r="AX67" s="73"/>
      <c r="AY67" s="85"/>
      <c r="AZ67" s="85"/>
      <c r="BA67" s="73"/>
      <c r="BB67" s="58"/>
      <c r="BC67" s="58"/>
      <c r="BD67" s="64"/>
      <c r="BE67" s="58"/>
      <c r="BF67" s="58"/>
      <c r="BG67" s="58"/>
      <c r="BH67" s="58"/>
      <c r="BI67" s="66"/>
      <c r="BJ67" s="58"/>
      <c r="BK67" s="58"/>
      <c r="BL67" s="58"/>
      <c r="BM67" s="73"/>
      <c r="BN67" s="73"/>
      <c r="BO67" s="61"/>
      <c r="BP67" s="61"/>
      <c r="BQ67" s="73"/>
    </row>
    <row r="68" spans="1:69" s="74" customFormat="1">
      <c r="A68" s="72" t="str">
        <f>_xlfn.XLOOKUP(G68,'[1]Basislijst vraag'!$B$2:$B$193,'[1]Basislijst vraag'!$V$2:$V$193,0)</f>
        <v>Rijkswaterstaat</v>
      </c>
      <c r="B68" s="72" t="str">
        <f>_xlfn.XLOOKUP(G68,'[1]Basislijst vraag'!$B$2:$B$193,'[1]Basislijst vraag'!$G$2:$G$193,0)</f>
        <v>Hajo Heusinkveld</v>
      </c>
      <c r="C68" s="104" t="s">
        <v>138</v>
      </c>
      <c r="D68" s="72" t="str">
        <f>_xlfn.XLOOKUP(G68,'[1]Basislijst vraag'!$B$2:$B$193,'[1]Basislijst vraag'!$AX$2:$AX$193,0)</f>
        <v>INSPIRE, HVD</v>
      </c>
      <c r="E68" s="72" t="str">
        <f>_xlfn.XLOOKUP(G68,'[1]Basislijst vraag'!$B$2:$B$193,'[1]Basislijst vraag'!$AZ$2:$AZ$193,0)</f>
        <v>Aardobservatie en milieu</v>
      </c>
      <c r="F68" s="72" t="str">
        <f>_xlfn.XLOOKUP(G68,'[1]Basislijst vraag'!$B$2:$B$193,'[1]Basislijst vraag'!$AJ$2:$AJ$193,0)</f>
        <v>Hoogte</v>
      </c>
      <c r="G68" s="104" t="s">
        <v>442</v>
      </c>
      <c r="H68" s="104"/>
      <c r="I68" s="104"/>
      <c r="J68" s="72" t="str">
        <f>_xlfn.XLOOKUP(G68,'[1]Basislijst vraag'!$B$2:$B$193,'[1]Basislijst vraag'!$M$2:$M$193,0)</f>
        <v>Hoogte - Bathymetrie Nederland - binnenwateren 1 mtr. RWS Oost-Nederland Noord - Landelijk Opslagsysteem Lodingen (LOL)</v>
      </c>
      <c r="K68" s="72" t="str">
        <f>_xlfn.XLOOKUP(G68,'[1]Basislijst vraag'!$B$2:$B$193,'[1]Basislijst vraag'!$F$2:$F$193,0)</f>
        <v>Helder</v>
      </c>
      <c r="L68" s="79" t="s">
        <v>443</v>
      </c>
      <c r="M68" s="73" t="s">
        <v>444</v>
      </c>
      <c r="N68" s="73" t="s">
        <v>3</v>
      </c>
      <c r="O68" s="73" t="s">
        <v>102</v>
      </c>
      <c r="P68" s="73" t="s">
        <v>17</v>
      </c>
      <c r="Q68" s="73"/>
      <c r="R68" s="73"/>
      <c r="S68" s="73"/>
      <c r="T68" s="73"/>
      <c r="U68" s="73"/>
      <c r="V68" s="73"/>
      <c r="W68" s="73"/>
      <c r="X68" s="88"/>
      <c r="Y68" s="73"/>
      <c r="Z68" s="73"/>
      <c r="AA68" s="73"/>
      <c r="AB68" s="73"/>
      <c r="AC68" s="73"/>
      <c r="AD68" s="73"/>
      <c r="AE68" s="73"/>
      <c r="AF68" s="73"/>
      <c r="AG68" s="73"/>
      <c r="AH68" s="19"/>
      <c r="AI68" s="73"/>
      <c r="AJ68" s="19"/>
      <c r="AK68" s="19"/>
      <c r="AL68" s="73"/>
      <c r="AM68" s="73"/>
      <c r="AN68" s="73"/>
      <c r="AO68" s="73"/>
      <c r="AP68" s="73"/>
      <c r="AQ68" s="73"/>
      <c r="AR68" s="73"/>
      <c r="AS68" s="73"/>
      <c r="AT68" s="73"/>
      <c r="AU68" s="73"/>
      <c r="AV68" s="73"/>
      <c r="AW68" s="73"/>
      <c r="AX68" s="73"/>
      <c r="AY68" s="85"/>
      <c r="AZ68" s="85"/>
      <c r="BA68" s="73"/>
      <c r="BB68" s="58"/>
      <c r="BC68" s="58"/>
      <c r="BD68" s="64"/>
      <c r="BE68" s="58"/>
      <c r="BF68" s="58"/>
      <c r="BG68" s="58"/>
      <c r="BH68" s="58"/>
      <c r="BI68" s="66"/>
      <c r="BJ68" s="58"/>
      <c r="BK68" s="58"/>
      <c r="BL68" s="58"/>
      <c r="BM68" s="73"/>
      <c r="BN68" s="73"/>
      <c r="BO68" s="61"/>
      <c r="BP68" s="61"/>
      <c r="BQ68" s="73"/>
    </row>
    <row r="69" spans="1:69" s="74" customFormat="1">
      <c r="A69" s="72" t="str">
        <f>_xlfn.XLOOKUP(G69,'[1]Basislijst vraag'!$B$2:$B$193,'[1]Basislijst vraag'!$V$2:$V$193,0)</f>
        <v>Rijkswaterstaat</v>
      </c>
      <c r="B69" s="72" t="str">
        <f>_xlfn.XLOOKUP(G69,'[1]Basislijst vraag'!$B$2:$B$193,'[1]Basislijst vraag'!$G$2:$G$193,0)</f>
        <v>Hajo Heusinkveld</v>
      </c>
      <c r="C69" s="104" t="s">
        <v>138</v>
      </c>
      <c r="D69" s="72" t="str">
        <f>_xlfn.XLOOKUP(G69,'[1]Basislijst vraag'!$B$2:$B$193,'[1]Basislijst vraag'!$AX$2:$AX$193,0)</f>
        <v>HVD</v>
      </c>
      <c r="E69" s="72" t="str">
        <f>_xlfn.XLOOKUP(G69,'[1]Basislijst vraag'!$B$2:$B$193,'[1]Basislijst vraag'!$AZ$2:$AZ$193,0)</f>
        <v>Aardobservatie en milieu</v>
      </c>
      <c r="F69" s="72" t="str">
        <f>_xlfn.XLOOKUP(G69,'[1]Basislijst vraag'!$B$2:$B$193,'[1]Basislijst vraag'!$AJ$2:$AJ$193,0)</f>
        <v>Hoogte</v>
      </c>
      <c r="G69" s="104" t="s">
        <v>445</v>
      </c>
      <c r="H69" s="104"/>
      <c r="I69" s="104"/>
      <c r="J69" s="72" t="str">
        <f>_xlfn.XLOOKUP(G69,'[1]Basislijst vraag'!$B$2:$B$193,'[1]Basislijst vraag'!$M$2:$M$193,0)</f>
        <v>Hoogte - Bathymetrie Nederland - binnenwateren 1 mtr. RWS Oost-Nederland Oost - Landelijk Opslagsysteem Lodingen (LOL)</v>
      </c>
      <c r="K69" s="72" t="str">
        <f>_xlfn.XLOOKUP(G69,'[1]Basislijst vraag'!$B$2:$B$193,'[1]Basislijst vraag'!$F$2:$F$193,0)</f>
        <v>Helder</v>
      </c>
      <c r="L69" s="79" t="s">
        <v>446</v>
      </c>
      <c r="M69" s="73" t="s">
        <v>447</v>
      </c>
      <c r="N69" s="73" t="s">
        <v>3</v>
      </c>
      <c r="O69" s="73" t="s">
        <v>102</v>
      </c>
      <c r="P69" s="73" t="s">
        <v>17</v>
      </c>
      <c r="Q69" s="73"/>
      <c r="R69" s="73"/>
      <c r="S69" s="73"/>
      <c r="T69" s="73"/>
      <c r="U69" s="73"/>
      <c r="V69" s="73"/>
      <c r="W69" s="73"/>
      <c r="X69" s="88"/>
      <c r="Y69" s="73"/>
      <c r="Z69" s="73"/>
      <c r="AA69" s="73"/>
      <c r="AB69" s="73"/>
      <c r="AC69" s="73"/>
      <c r="AD69" s="73"/>
      <c r="AE69" s="73"/>
      <c r="AF69" s="73"/>
      <c r="AG69" s="73"/>
      <c r="AH69" s="19"/>
      <c r="AI69" s="73"/>
      <c r="AJ69" s="19"/>
      <c r="AK69" s="19"/>
      <c r="AL69" s="73"/>
      <c r="AM69" s="73"/>
      <c r="AN69" s="73"/>
      <c r="AO69" s="73"/>
      <c r="AP69" s="73"/>
      <c r="AQ69" s="73"/>
      <c r="AR69" s="73"/>
      <c r="AS69" s="73"/>
      <c r="AT69" s="73"/>
      <c r="AU69" s="73"/>
      <c r="AV69" s="73"/>
      <c r="AW69" s="73"/>
      <c r="AX69" s="73"/>
      <c r="AY69" s="85"/>
      <c r="AZ69" s="85"/>
      <c r="BA69" s="73"/>
      <c r="BB69" s="58"/>
      <c r="BC69" s="58"/>
      <c r="BD69" s="64"/>
      <c r="BE69" s="58"/>
      <c r="BF69" s="58"/>
      <c r="BG69" s="58"/>
      <c r="BH69" s="58"/>
      <c r="BI69" s="66"/>
      <c r="BJ69" s="58"/>
      <c r="BK69" s="58"/>
      <c r="BL69" s="58"/>
      <c r="BM69" s="73"/>
      <c r="BN69" s="73"/>
      <c r="BO69" s="61"/>
      <c r="BP69" s="61"/>
      <c r="BQ69" s="73"/>
    </row>
    <row r="70" spans="1:69" s="74" customFormat="1">
      <c r="A70" s="72" t="str">
        <f>_xlfn.XLOOKUP(G70,'[1]Basislijst vraag'!$B$2:$B$193,'[1]Basislijst vraag'!$V$2:$V$193,0)</f>
        <v>Rijkswaterstaat</v>
      </c>
      <c r="B70" s="72" t="str">
        <f>_xlfn.XLOOKUP(G70,'[1]Basislijst vraag'!$B$2:$B$193,'[1]Basislijst vraag'!$G$2:$G$193,0)</f>
        <v>Hajo Heusinkveld</v>
      </c>
      <c r="C70" s="104" t="s">
        <v>138</v>
      </c>
      <c r="D70" s="72" t="str">
        <f>_xlfn.XLOOKUP(G70,'[1]Basislijst vraag'!$B$2:$B$193,'[1]Basislijst vraag'!$AX$2:$AX$193,0)</f>
        <v>HVD</v>
      </c>
      <c r="E70" s="72" t="str">
        <f>_xlfn.XLOOKUP(G70,'[1]Basislijst vraag'!$B$2:$B$193,'[1]Basislijst vraag'!$AZ$2:$AZ$193,0)</f>
        <v>Aardobservatie en milieu</v>
      </c>
      <c r="F70" s="72" t="str">
        <f>_xlfn.XLOOKUP(G70,'[1]Basislijst vraag'!$B$2:$B$193,'[1]Basislijst vraag'!$AJ$2:$AJ$193,0)</f>
        <v>Hoogte</v>
      </c>
      <c r="G70" s="104" t="s">
        <v>448</v>
      </c>
      <c r="H70" s="104"/>
      <c r="I70" s="104"/>
      <c r="J70" s="72" t="str">
        <f>_xlfn.XLOOKUP(G70,'[1]Basislijst vraag'!$B$2:$B$193,'[1]Basislijst vraag'!$M$2:$M$193,0)</f>
        <v>Hoogte - Bathymetrie Nederland - binnenwateren 1 mtr. RWS Oost-Nederland Zuid - Landelijk Opslagsysteem Lodingen (LOL)</v>
      </c>
      <c r="K70" s="72" t="str">
        <f>_xlfn.XLOOKUP(G70,'[1]Basislijst vraag'!$B$2:$B$193,'[1]Basislijst vraag'!$F$2:$F$193,0)</f>
        <v>Helder</v>
      </c>
      <c r="L70" s="79" t="s">
        <v>449</v>
      </c>
      <c r="M70" s="73" t="s">
        <v>450</v>
      </c>
      <c r="N70" s="73" t="s">
        <v>3</v>
      </c>
      <c r="O70" s="73" t="s">
        <v>102</v>
      </c>
      <c r="P70" s="73" t="s">
        <v>17</v>
      </c>
      <c r="Q70" s="73"/>
      <c r="R70" s="73"/>
      <c r="S70" s="73"/>
      <c r="T70" s="73"/>
      <c r="U70" s="73"/>
      <c r="V70" s="73"/>
      <c r="W70" s="73"/>
      <c r="X70" s="88"/>
      <c r="Y70" s="73"/>
      <c r="Z70" s="73"/>
      <c r="AA70" s="73"/>
      <c r="AB70" s="73"/>
      <c r="AC70" s="73"/>
      <c r="AD70" s="73"/>
      <c r="AE70" s="73"/>
      <c r="AF70" s="73"/>
      <c r="AG70" s="73"/>
      <c r="AH70" s="19"/>
      <c r="AI70" s="73"/>
      <c r="AJ70" s="19"/>
      <c r="AK70" s="19"/>
      <c r="AL70" s="73"/>
      <c r="AM70" s="73"/>
      <c r="AN70" s="73"/>
      <c r="AO70" s="73"/>
      <c r="AP70" s="73"/>
      <c r="AQ70" s="73"/>
      <c r="AR70" s="73"/>
      <c r="AS70" s="73"/>
      <c r="AT70" s="73"/>
      <c r="AU70" s="73"/>
      <c r="AV70" s="73"/>
      <c r="AW70" s="73"/>
      <c r="AX70" s="73"/>
      <c r="AY70" s="85"/>
      <c r="AZ70" s="85"/>
      <c r="BA70" s="73"/>
      <c r="BB70" s="58"/>
      <c r="BC70" s="58"/>
      <c r="BD70" s="64"/>
      <c r="BE70" s="58"/>
      <c r="BF70" s="58"/>
      <c r="BG70" s="58"/>
      <c r="BH70" s="58"/>
      <c r="BI70" s="66"/>
      <c r="BJ70" s="58"/>
      <c r="BK70" s="58"/>
      <c r="BL70" s="58"/>
      <c r="BM70" s="73"/>
      <c r="BN70" s="73"/>
      <c r="BO70" s="61"/>
      <c r="BP70" s="61"/>
      <c r="BQ70" s="73"/>
    </row>
    <row r="71" spans="1:69" s="74" customFormat="1">
      <c r="A71" s="72" t="str">
        <f>_xlfn.XLOOKUP(G71,'[1]Basislijst vraag'!$B$2:$B$193,'[1]Basislijst vraag'!$V$2:$V$193,0)</f>
        <v>Rijkswaterstaat</v>
      </c>
      <c r="B71" s="72" t="str">
        <f>_xlfn.XLOOKUP(G71,'[1]Basislijst vraag'!$B$2:$B$193,'[1]Basislijst vraag'!$G$2:$G$193,0)</f>
        <v>Hajo Heusinkveld</v>
      </c>
      <c r="C71" s="104" t="s">
        <v>138</v>
      </c>
      <c r="D71" s="72" t="str">
        <f>_xlfn.XLOOKUP(G71,'[1]Basislijst vraag'!$B$2:$B$193,'[1]Basislijst vraag'!$AX$2:$AX$193,0)</f>
        <v>HVD</v>
      </c>
      <c r="E71" s="72" t="str">
        <f>_xlfn.XLOOKUP(G71,'[1]Basislijst vraag'!$B$2:$B$193,'[1]Basislijst vraag'!$AZ$2:$AZ$193,0)</f>
        <v>Aardobservatie en milieu</v>
      </c>
      <c r="F71" s="72" t="str">
        <f>_xlfn.XLOOKUP(G71,'[1]Basislijst vraag'!$B$2:$B$193,'[1]Basislijst vraag'!$AJ$2:$AJ$193,0)</f>
        <v>Hoogte</v>
      </c>
      <c r="G71" s="104" t="s">
        <v>451</v>
      </c>
      <c r="H71" s="104"/>
      <c r="I71" s="104"/>
      <c r="J71" s="72" t="str">
        <f>_xlfn.XLOOKUP(G71,'[1]Basislijst vraag'!$B$2:$B$193,'[1]Basislijst vraag'!$M$2:$M$193,0)</f>
        <v>Hoogte - Bathymetrie Nederland - binnenwateren 1 mtr. RWS West-Nederland Noord - Landelijk Opslagsysteem Lodingen (LOL)</v>
      </c>
      <c r="K71" s="72" t="str">
        <f>_xlfn.XLOOKUP(G71,'[1]Basislijst vraag'!$B$2:$B$193,'[1]Basislijst vraag'!$F$2:$F$193,0)</f>
        <v>Helder</v>
      </c>
      <c r="L71" s="79" t="s">
        <v>452</v>
      </c>
      <c r="M71" s="73" t="s">
        <v>453</v>
      </c>
      <c r="N71" s="73" t="s">
        <v>3</v>
      </c>
      <c r="O71" s="73" t="s">
        <v>102</v>
      </c>
      <c r="P71" s="73" t="s">
        <v>17</v>
      </c>
      <c r="Q71" s="73"/>
      <c r="R71" s="73"/>
      <c r="S71" s="73"/>
      <c r="T71" s="73"/>
      <c r="U71" s="73"/>
      <c r="V71" s="73"/>
      <c r="W71" s="73"/>
      <c r="X71" s="88"/>
      <c r="Y71" s="73"/>
      <c r="Z71" s="73"/>
      <c r="AA71" s="73"/>
      <c r="AB71" s="73"/>
      <c r="AC71" s="73"/>
      <c r="AD71" s="73"/>
      <c r="AE71" s="73"/>
      <c r="AF71" s="73"/>
      <c r="AG71" s="73"/>
      <c r="AH71" s="19"/>
      <c r="AI71" s="73"/>
      <c r="AJ71" s="19"/>
      <c r="AK71" s="19"/>
      <c r="AL71" s="73"/>
      <c r="AM71" s="73"/>
      <c r="AN71" s="73"/>
      <c r="AO71" s="73"/>
      <c r="AP71" s="73"/>
      <c r="AQ71" s="73"/>
      <c r="AR71" s="73"/>
      <c r="AS71" s="73"/>
      <c r="AT71" s="73"/>
      <c r="AU71" s="73"/>
      <c r="AV71" s="73"/>
      <c r="AW71" s="73"/>
      <c r="AX71" s="73"/>
      <c r="AY71" s="85"/>
      <c r="AZ71" s="85"/>
      <c r="BA71" s="73"/>
      <c r="BB71" s="58"/>
      <c r="BC71" s="58"/>
      <c r="BD71" s="64"/>
      <c r="BE71" s="58"/>
      <c r="BF71" s="58"/>
      <c r="BG71" s="58"/>
      <c r="BH71" s="58"/>
      <c r="BI71" s="66"/>
      <c r="BJ71" s="58"/>
      <c r="BK71" s="58"/>
      <c r="BL71" s="58"/>
      <c r="BM71" s="73"/>
      <c r="BN71" s="73"/>
      <c r="BO71" s="61"/>
      <c r="BP71" s="61"/>
      <c r="BQ71" s="73"/>
    </row>
    <row r="72" spans="1:69" s="74" customFormat="1">
      <c r="A72" s="72" t="str">
        <f>_xlfn.XLOOKUP(G72,'[1]Basislijst vraag'!$B$2:$B$193,'[1]Basislijst vraag'!$V$2:$V$193,0)</f>
        <v>Rijkswaterstaat</v>
      </c>
      <c r="B72" s="72" t="str">
        <f>_xlfn.XLOOKUP(G72,'[1]Basislijst vraag'!$B$2:$B$193,'[1]Basislijst vraag'!$G$2:$G$193,0)</f>
        <v>Hajo Heusinkveld</v>
      </c>
      <c r="C72" s="104" t="s">
        <v>138</v>
      </c>
      <c r="D72" s="72" t="str">
        <f>_xlfn.XLOOKUP(G72,'[1]Basislijst vraag'!$B$2:$B$193,'[1]Basislijst vraag'!$AX$2:$AX$193,0)</f>
        <v>HVD</v>
      </c>
      <c r="E72" s="72" t="str">
        <f>_xlfn.XLOOKUP(G72,'[1]Basislijst vraag'!$B$2:$B$193,'[1]Basislijst vraag'!$AZ$2:$AZ$193,0)</f>
        <v>Aardobservatie en milieu</v>
      </c>
      <c r="F72" s="72" t="str">
        <f>_xlfn.XLOOKUP(G72,'[1]Basislijst vraag'!$B$2:$B$193,'[1]Basislijst vraag'!$AJ$2:$AJ$193,0)</f>
        <v>Hoogte</v>
      </c>
      <c r="G72" s="104" t="s">
        <v>454</v>
      </c>
      <c r="H72" s="104"/>
      <c r="I72" s="104"/>
      <c r="J72" s="72" t="str">
        <f>_xlfn.XLOOKUP(G72,'[1]Basislijst vraag'!$B$2:$B$193,'[1]Basislijst vraag'!$M$2:$M$193,0)</f>
        <v>Hoogte - Bathymetrie Nederland - binnenwateren 1 mtr. RWS West-Nederland-Zuid Noord - Landelijk Opslagsysteem Lodingen (LOL)</v>
      </c>
      <c r="K72" s="72" t="str">
        <f>_xlfn.XLOOKUP(G72,'[1]Basislijst vraag'!$B$2:$B$193,'[1]Basislijst vraag'!$F$2:$F$193,0)</f>
        <v>Helder</v>
      </c>
      <c r="L72" s="79" t="s">
        <v>455</v>
      </c>
      <c r="M72" s="73" t="s">
        <v>456</v>
      </c>
      <c r="N72" s="73" t="s">
        <v>3</v>
      </c>
      <c r="O72" s="73" t="s">
        <v>102</v>
      </c>
      <c r="P72" s="73" t="s">
        <v>17</v>
      </c>
      <c r="Q72" s="73"/>
      <c r="R72" s="73"/>
      <c r="S72" s="73"/>
      <c r="T72" s="73"/>
      <c r="U72" s="73"/>
      <c r="V72" s="73"/>
      <c r="W72" s="73"/>
      <c r="X72" s="88"/>
      <c r="Y72" s="73"/>
      <c r="Z72" s="73"/>
      <c r="AA72" s="73"/>
      <c r="AB72" s="73"/>
      <c r="AC72" s="73"/>
      <c r="AD72" s="73"/>
      <c r="AE72" s="73"/>
      <c r="AF72" s="73"/>
      <c r="AG72" s="73"/>
      <c r="AH72" s="19"/>
      <c r="AI72" s="73"/>
      <c r="AJ72" s="19"/>
      <c r="AK72" s="19"/>
      <c r="AL72" s="73"/>
      <c r="AM72" s="73"/>
      <c r="AN72" s="73"/>
      <c r="AO72" s="73"/>
      <c r="AP72" s="73"/>
      <c r="AQ72" s="73"/>
      <c r="AR72" s="73"/>
      <c r="AS72" s="73"/>
      <c r="AT72" s="73"/>
      <c r="AU72" s="73"/>
      <c r="AV72" s="73"/>
      <c r="AW72" s="73"/>
      <c r="AX72" s="73"/>
      <c r="AY72" s="85"/>
      <c r="AZ72" s="85"/>
      <c r="BA72" s="73"/>
      <c r="BB72" s="58"/>
      <c r="BC72" s="58"/>
      <c r="BD72" s="64"/>
      <c r="BE72" s="58"/>
      <c r="BF72" s="58"/>
      <c r="BG72" s="58"/>
      <c r="BH72" s="58"/>
      <c r="BI72" s="66"/>
      <c r="BJ72" s="58"/>
      <c r="BK72" s="58"/>
      <c r="BL72" s="58"/>
      <c r="BM72" s="73"/>
      <c r="BN72" s="73"/>
      <c r="BO72" s="61"/>
      <c r="BP72" s="61"/>
      <c r="BQ72" s="73"/>
    </row>
    <row r="73" spans="1:69" s="74" customFormat="1">
      <c r="A73" s="72" t="str">
        <f>_xlfn.XLOOKUP(G73,'[1]Basislijst vraag'!$B$2:$B$193,'[1]Basislijst vraag'!$V$2:$V$193,0)</f>
        <v>Rijkswaterstaat</v>
      </c>
      <c r="B73" s="72" t="str">
        <f>_xlfn.XLOOKUP(G73,'[1]Basislijst vraag'!$B$2:$B$193,'[1]Basislijst vraag'!$G$2:$G$193,0)</f>
        <v>Hajo Heusinkveld</v>
      </c>
      <c r="C73" s="104" t="s">
        <v>138</v>
      </c>
      <c r="D73" s="72" t="str">
        <f>_xlfn.XLOOKUP(G73,'[1]Basislijst vraag'!$B$2:$B$193,'[1]Basislijst vraag'!$AX$2:$AX$193,0)</f>
        <v>INSPIRE, HVD</v>
      </c>
      <c r="E73" s="72" t="str">
        <f>_xlfn.XLOOKUP(G73,'[1]Basislijst vraag'!$B$2:$B$193,'[1]Basislijst vraag'!$AZ$2:$AZ$193,0)</f>
        <v>Aardobservatie en milieu</v>
      </c>
      <c r="F73" s="72" t="str">
        <f>_xlfn.XLOOKUP(G73,'[1]Basislijst vraag'!$B$2:$B$193,'[1]Basislijst vraag'!$AJ$2:$AJ$193,0)</f>
        <v>Hoogte</v>
      </c>
      <c r="G73" s="104" t="s">
        <v>457</v>
      </c>
      <c r="H73" s="104"/>
      <c r="I73" s="104"/>
      <c r="J73" s="72" t="str">
        <f>_xlfn.XLOOKUP(G73,'[1]Basislijst vraag'!$B$2:$B$193,'[1]Basislijst vraag'!$M$2:$M$193,0)</f>
        <v>Hoogte - Bathymetrie Nederland - binnenwateren 1 mtr. RWS West-Nederland-Zuid Zuid - Landelijk Opslagsysteem Lodingen (LOL)</v>
      </c>
      <c r="K73" s="72" t="str">
        <f>_xlfn.XLOOKUP(G73,'[1]Basislijst vraag'!$B$2:$B$193,'[1]Basislijst vraag'!$F$2:$F$193,0)</f>
        <v>Helder</v>
      </c>
      <c r="L73" s="79" t="s">
        <v>458</v>
      </c>
      <c r="M73" s="73" t="s">
        <v>459</v>
      </c>
      <c r="N73" s="73" t="s">
        <v>3</v>
      </c>
      <c r="O73" s="73" t="s">
        <v>102</v>
      </c>
      <c r="P73" s="73" t="s">
        <v>17</v>
      </c>
      <c r="Q73" s="73"/>
      <c r="R73" s="73"/>
      <c r="S73" s="73"/>
      <c r="T73" s="73"/>
      <c r="U73" s="73"/>
      <c r="V73" s="73"/>
      <c r="W73" s="73"/>
      <c r="X73" s="88"/>
      <c r="Y73" s="73"/>
      <c r="Z73" s="73"/>
      <c r="AA73" s="73"/>
      <c r="AB73" s="73"/>
      <c r="AC73" s="73"/>
      <c r="AD73" s="73"/>
      <c r="AE73" s="73"/>
      <c r="AF73" s="73"/>
      <c r="AG73" s="73"/>
      <c r="AH73" s="19"/>
      <c r="AI73" s="73"/>
      <c r="AJ73" s="19"/>
      <c r="AK73" s="19"/>
      <c r="AL73" s="73"/>
      <c r="AM73" s="73"/>
      <c r="AN73" s="73"/>
      <c r="AO73" s="73"/>
      <c r="AP73" s="73"/>
      <c r="AQ73" s="73"/>
      <c r="AR73" s="73"/>
      <c r="AS73" s="73"/>
      <c r="AT73" s="73"/>
      <c r="AU73" s="73"/>
      <c r="AV73" s="73"/>
      <c r="AW73" s="73"/>
      <c r="AX73" s="73"/>
      <c r="AY73" s="85"/>
      <c r="AZ73" s="85"/>
      <c r="BA73" s="73"/>
      <c r="BB73" s="58"/>
      <c r="BC73" s="58"/>
      <c r="BD73" s="64"/>
      <c r="BE73" s="58"/>
      <c r="BF73" s="58"/>
      <c r="BG73" s="58"/>
      <c r="BH73" s="58"/>
      <c r="BI73" s="66"/>
      <c r="BJ73" s="58"/>
      <c r="BK73" s="58"/>
      <c r="BL73" s="58"/>
      <c r="BM73" s="73"/>
      <c r="BN73" s="73"/>
      <c r="BO73" s="61"/>
      <c r="BP73" s="61"/>
      <c r="BQ73" s="73"/>
    </row>
    <row r="74" spans="1:69" s="74" customFormat="1">
      <c r="A74" s="72" t="str">
        <f>_xlfn.XLOOKUP(G74,'[1]Basislijst vraag'!$B$2:$B$193,'[1]Basislijst vraag'!$V$2:$V$193,0)</f>
        <v>Rijkswaterstaat</v>
      </c>
      <c r="B74" s="72" t="str">
        <f>_xlfn.XLOOKUP(G74,'[1]Basislijst vraag'!$B$2:$B$193,'[1]Basislijst vraag'!$G$2:$G$193,0)</f>
        <v>Hajo Heusinkveld</v>
      </c>
      <c r="C74" s="104" t="s">
        <v>138</v>
      </c>
      <c r="D74" s="72" t="str">
        <f>_xlfn.XLOOKUP(G74,'[1]Basislijst vraag'!$B$2:$B$193,'[1]Basislijst vraag'!$AX$2:$AX$193,0)</f>
        <v>HVD</v>
      </c>
      <c r="E74" s="72" t="str">
        <f>_xlfn.XLOOKUP(G74,'[1]Basislijst vraag'!$B$2:$B$193,'[1]Basislijst vraag'!$AZ$2:$AZ$193,0)</f>
        <v>Aardobservatie en milieu</v>
      </c>
      <c r="F74" s="72" t="str">
        <f>_xlfn.XLOOKUP(G74,'[1]Basislijst vraag'!$B$2:$B$193,'[1]Basislijst vraag'!$AJ$2:$AJ$193,0)</f>
        <v>Hoogte</v>
      </c>
      <c r="G74" s="104" t="s">
        <v>460</v>
      </c>
      <c r="H74" s="104"/>
      <c r="I74" s="104"/>
      <c r="J74" s="72" t="str">
        <f>_xlfn.XLOOKUP(G74,'[1]Basislijst vraag'!$B$2:$B$193,'[1]Basislijst vraag'!$M$2:$M$193,0)</f>
        <v>Hoogte - Bathymetrie Nederland - binnenwateren 1 mtr. RWS Zee en Delta Noord - Landelijk Opslagsysteem Lodingen (LOL)</v>
      </c>
      <c r="K74" s="72" t="str">
        <f>_xlfn.XLOOKUP(G74,'[1]Basislijst vraag'!$B$2:$B$193,'[1]Basislijst vraag'!$F$2:$F$193,0)</f>
        <v>Helder</v>
      </c>
      <c r="L74" s="79" t="s">
        <v>461</v>
      </c>
      <c r="M74" s="73" t="s">
        <v>462</v>
      </c>
      <c r="N74" s="73" t="s">
        <v>3</v>
      </c>
      <c r="O74" s="73" t="s">
        <v>102</v>
      </c>
      <c r="P74" s="73" t="s">
        <v>17</v>
      </c>
      <c r="Q74" s="73"/>
      <c r="R74" s="73"/>
      <c r="S74" s="73"/>
      <c r="T74" s="73"/>
      <c r="U74" s="73"/>
      <c r="V74" s="73"/>
      <c r="W74" s="73"/>
      <c r="X74" s="88"/>
      <c r="Y74" s="73"/>
      <c r="Z74" s="73"/>
      <c r="AA74" s="73"/>
      <c r="AB74" s="73"/>
      <c r="AC74" s="73"/>
      <c r="AD74" s="73"/>
      <c r="AE74" s="73"/>
      <c r="AF74" s="73"/>
      <c r="AG74" s="73"/>
      <c r="AH74" s="19"/>
      <c r="AI74" s="73"/>
      <c r="AJ74" s="19"/>
      <c r="AK74" s="19"/>
      <c r="AL74" s="73"/>
      <c r="AM74" s="73"/>
      <c r="AN74" s="73"/>
      <c r="AO74" s="73"/>
      <c r="AP74" s="73"/>
      <c r="AQ74" s="73"/>
      <c r="AR74" s="73"/>
      <c r="AS74" s="73"/>
      <c r="AT74" s="73"/>
      <c r="AU74" s="73"/>
      <c r="AV74" s="73"/>
      <c r="AW74" s="73"/>
      <c r="AX74" s="73"/>
      <c r="AY74" s="85"/>
      <c r="AZ74" s="85"/>
      <c r="BA74" s="73"/>
      <c r="BB74" s="58"/>
      <c r="BC74" s="58"/>
      <c r="BD74" s="64"/>
      <c r="BE74" s="58"/>
      <c r="BF74" s="58"/>
      <c r="BG74" s="58"/>
      <c r="BH74" s="58"/>
      <c r="BI74" s="66"/>
      <c r="BJ74" s="58"/>
      <c r="BK74" s="58"/>
      <c r="BL74" s="58"/>
      <c r="BM74" s="73"/>
      <c r="BN74" s="73"/>
      <c r="BO74" s="61"/>
      <c r="BP74" s="61"/>
      <c r="BQ74" s="73"/>
    </row>
    <row r="75" spans="1:69" s="74" customFormat="1">
      <c r="A75" s="72" t="str">
        <f>_xlfn.XLOOKUP(G75,'[1]Basislijst vraag'!$B$2:$B$193,'[1]Basislijst vraag'!$V$2:$V$193,0)</f>
        <v>Rijkswaterstaat</v>
      </c>
      <c r="B75" s="72" t="str">
        <f>_xlfn.XLOOKUP(G75,'[1]Basislijst vraag'!$B$2:$B$193,'[1]Basislijst vraag'!$G$2:$G$193,0)</f>
        <v>Hajo Heusinkveld</v>
      </c>
      <c r="C75" s="104" t="s">
        <v>138</v>
      </c>
      <c r="D75" s="72" t="str">
        <f>_xlfn.XLOOKUP(G75,'[1]Basislijst vraag'!$B$2:$B$193,'[1]Basislijst vraag'!$AX$2:$AX$193,0)</f>
        <v>HVD</v>
      </c>
      <c r="E75" s="72" t="str">
        <f>_xlfn.XLOOKUP(G75,'[1]Basislijst vraag'!$B$2:$B$193,'[1]Basislijst vraag'!$AZ$2:$AZ$193,0)</f>
        <v>Aardobservatie en milieu</v>
      </c>
      <c r="F75" s="72" t="str">
        <f>_xlfn.XLOOKUP(G75,'[1]Basislijst vraag'!$B$2:$B$193,'[1]Basislijst vraag'!$AJ$2:$AJ$193,0)</f>
        <v>Hoogte</v>
      </c>
      <c r="G75" s="104" t="s">
        <v>463</v>
      </c>
      <c r="H75" s="104"/>
      <c r="I75" s="104"/>
      <c r="J75" s="72" t="str">
        <f>_xlfn.XLOOKUP(G75,'[1]Basislijst vraag'!$B$2:$B$193,'[1]Basislijst vraag'!$M$2:$M$193,0)</f>
        <v>Hoogte - Bathymetrie Nederland - binnenwateren 1 mtr. RWS Zee en Delta Noordzee - Landelijk Opslagsysteem Lodingen (LOL)</v>
      </c>
      <c r="K75" s="72" t="str">
        <f>_xlfn.XLOOKUP(G75,'[1]Basislijst vraag'!$B$2:$B$193,'[1]Basislijst vraag'!$F$2:$F$193,0)</f>
        <v>Helder</v>
      </c>
      <c r="L75" s="79" t="s">
        <v>464</v>
      </c>
      <c r="M75" s="73" t="s">
        <v>465</v>
      </c>
      <c r="N75" s="73" t="s">
        <v>3</v>
      </c>
      <c r="O75" s="73" t="s">
        <v>102</v>
      </c>
      <c r="P75" s="73" t="s">
        <v>17</v>
      </c>
      <c r="Q75" s="73"/>
      <c r="R75" s="73"/>
      <c r="S75" s="73"/>
      <c r="T75" s="73"/>
      <c r="U75" s="73"/>
      <c r="V75" s="73"/>
      <c r="W75" s="73"/>
      <c r="X75" s="88"/>
      <c r="Y75" s="73"/>
      <c r="Z75" s="73"/>
      <c r="AA75" s="73"/>
      <c r="AB75" s="73"/>
      <c r="AC75" s="73"/>
      <c r="AD75" s="73"/>
      <c r="AE75" s="73"/>
      <c r="AF75" s="73"/>
      <c r="AG75" s="73"/>
      <c r="AH75" s="19"/>
      <c r="AI75" s="73"/>
      <c r="AJ75" s="19"/>
      <c r="AK75" s="19"/>
      <c r="AL75" s="73"/>
      <c r="AM75" s="73"/>
      <c r="AN75" s="73"/>
      <c r="AO75" s="73"/>
      <c r="AP75" s="73"/>
      <c r="AQ75" s="73"/>
      <c r="AR75" s="73"/>
      <c r="AS75" s="73"/>
      <c r="AT75" s="73"/>
      <c r="AU75" s="73"/>
      <c r="AV75" s="73"/>
      <c r="AW75" s="73"/>
      <c r="AX75" s="73"/>
      <c r="AY75" s="85"/>
      <c r="AZ75" s="85"/>
      <c r="BA75" s="73"/>
      <c r="BB75" s="58"/>
      <c r="BC75" s="58"/>
      <c r="BD75" s="64"/>
      <c r="BE75" s="58"/>
      <c r="BF75" s="58"/>
      <c r="BG75" s="58"/>
      <c r="BH75" s="58"/>
      <c r="BI75" s="66"/>
      <c r="BJ75" s="58"/>
      <c r="BK75" s="58"/>
      <c r="BL75" s="58"/>
      <c r="BM75" s="73"/>
      <c r="BN75" s="73"/>
      <c r="BO75" s="61"/>
      <c r="BP75" s="61"/>
      <c r="BQ75" s="73"/>
    </row>
    <row r="76" spans="1:69" s="74" customFormat="1">
      <c r="A76" s="72" t="str">
        <f>_xlfn.XLOOKUP(G76,'[1]Basislijst vraag'!$B$2:$B$193,'[1]Basislijst vraag'!$V$2:$V$193,0)</f>
        <v>Rijkswaterstaat</v>
      </c>
      <c r="B76" s="72" t="str">
        <f>_xlfn.XLOOKUP(G76,'[1]Basislijst vraag'!$B$2:$B$193,'[1]Basislijst vraag'!$G$2:$G$193,0)</f>
        <v>Hajo Heusinkveld</v>
      </c>
      <c r="C76" s="104" t="s">
        <v>138</v>
      </c>
      <c r="D76" s="72" t="str">
        <f>_xlfn.XLOOKUP(G76,'[1]Basislijst vraag'!$B$2:$B$193,'[1]Basislijst vraag'!$AX$2:$AX$193,0)</f>
        <v>INSPIRE, HVD</v>
      </c>
      <c r="E76" s="72" t="str">
        <f>_xlfn.XLOOKUP(G76,'[1]Basislijst vraag'!$B$2:$B$193,'[1]Basislijst vraag'!$AZ$2:$AZ$193,0)</f>
        <v>Aardobservatie en milieu</v>
      </c>
      <c r="F76" s="72" t="str">
        <f>_xlfn.XLOOKUP(G76,'[1]Basislijst vraag'!$B$2:$B$193,'[1]Basislijst vraag'!$AJ$2:$AJ$193,0)</f>
        <v>Hoogte</v>
      </c>
      <c r="G76" s="104" t="s">
        <v>466</v>
      </c>
      <c r="H76" s="104"/>
      <c r="I76" s="104"/>
      <c r="J76" s="72" t="str">
        <f>_xlfn.XLOOKUP(G76,'[1]Basislijst vraag'!$B$2:$B$193,'[1]Basislijst vraag'!$M$2:$M$193,0)</f>
        <v>Hoogte - Bathymetrie Nederland - binnenwateren 1 mtr. RWS Zee en Delta zeetoegangsgeul IJmuiden - Landelijk Opslagsysteem Lodingen (LOL)</v>
      </c>
      <c r="K76" s="72" t="str">
        <f>_xlfn.XLOOKUP(G76,'[1]Basislijst vraag'!$B$2:$B$193,'[1]Basislijst vraag'!$F$2:$F$193,0)</f>
        <v>Helder</v>
      </c>
      <c r="L76" s="79" t="s">
        <v>467</v>
      </c>
      <c r="M76" s="73" t="s">
        <v>468</v>
      </c>
      <c r="N76" s="73" t="s">
        <v>3</v>
      </c>
      <c r="O76" s="73" t="s">
        <v>102</v>
      </c>
      <c r="P76" s="73" t="s">
        <v>17</v>
      </c>
      <c r="Q76" s="73"/>
      <c r="R76" s="73"/>
      <c r="S76" s="73"/>
      <c r="T76" s="73"/>
      <c r="U76" s="73"/>
      <c r="V76" s="73"/>
      <c r="W76" s="73"/>
      <c r="X76" s="88"/>
      <c r="Y76" s="73"/>
      <c r="Z76" s="73"/>
      <c r="AA76" s="73"/>
      <c r="AB76" s="73"/>
      <c r="AC76" s="73"/>
      <c r="AD76" s="73"/>
      <c r="AE76" s="73"/>
      <c r="AF76" s="73"/>
      <c r="AG76" s="73"/>
      <c r="AH76" s="19"/>
      <c r="AI76" s="73"/>
      <c r="AJ76" s="19"/>
      <c r="AK76" s="19"/>
      <c r="AL76" s="73"/>
      <c r="AM76" s="73"/>
      <c r="AN76" s="73"/>
      <c r="AO76" s="73"/>
      <c r="AP76" s="73"/>
      <c r="AQ76" s="73"/>
      <c r="AR76" s="73"/>
      <c r="AS76" s="73"/>
      <c r="AT76" s="73"/>
      <c r="AU76" s="73"/>
      <c r="AV76" s="73"/>
      <c r="AW76" s="73"/>
      <c r="AX76" s="73"/>
      <c r="AY76" s="85"/>
      <c r="AZ76" s="85"/>
      <c r="BA76" s="73"/>
      <c r="BB76" s="58"/>
      <c r="BC76" s="58"/>
      <c r="BD76" s="64"/>
      <c r="BE76" s="58"/>
      <c r="BF76" s="58"/>
      <c r="BG76" s="58"/>
      <c r="BH76" s="58"/>
      <c r="BI76" s="59"/>
      <c r="BJ76" s="58"/>
      <c r="BK76" s="58"/>
      <c r="BL76" s="58"/>
      <c r="BM76" s="73"/>
      <c r="BN76" s="73"/>
      <c r="BO76" s="61"/>
      <c r="BP76" s="61"/>
      <c r="BQ76" s="73"/>
    </row>
    <row r="77" spans="1:69" s="74" customFormat="1">
      <c r="A77" s="72" t="str">
        <f>_xlfn.XLOOKUP(G77,'[1]Basislijst vraag'!$B$2:$B$193,'[1]Basislijst vraag'!$V$2:$V$193,0)</f>
        <v>Rijkswaterstaat</v>
      </c>
      <c r="B77" s="72" t="str">
        <f>_xlfn.XLOOKUP(G77,'[1]Basislijst vraag'!$B$2:$B$193,'[1]Basislijst vraag'!$G$2:$G$193,0)</f>
        <v>Hajo Heusinkveld</v>
      </c>
      <c r="C77" s="104" t="s">
        <v>138</v>
      </c>
      <c r="D77" s="72" t="str">
        <f>_xlfn.XLOOKUP(G77,'[1]Basislijst vraag'!$B$2:$B$193,'[1]Basislijst vraag'!$AX$2:$AX$193,0)</f>
        <v>HVD</v>
      </c>
      <c r="E77" s="72" t="str">
        <f>_xlfn.XLOOKUP(G77,'[1]Basislijst vraag'!$B$2:$B$193,'[1]Basislijst vraag'!$AZ$2:$AZ$193,0)</f>
        <v>Aardobservatie en milieu</v>
      </c>
      <c r="F77" s="72" t="str">
        <f>_xlfn.XLOOKUP(G77,'[1]Basislijst vraag'!$B$2:$B$193,'[1]Basislijst vraag'!$AJ$2:$AJ$193,0)</f>
        <v>Hoogte</v>
      </c>
      <c r="G77" s="104" t="s">
        <v>469</v>
      </c>
      <c r="H77" s="104"/>
      <c r="I77" s="104"/>
      <c r="J77" s="72" t="str">
        <f>_xlfn.XLOOKUP(G77,'[1]Basislijst vraag'!$B$2:$B$193,'[1]Basislijst vraag'!$M$2:$M$193,0)</f>
        <v>Hoogte - Bathymetrie Nederland - binnenwateren 1 mtr. RWS Zee en Delta zeetoegangsgeul Rotterdam - Landelijk Opslagsysteem Lodingen (LOL)</v>
      </c>
      <c r="K77" s="72" t="str">
        <f>_xlfn.XLOOKUP(G77,'[1]Basislijst vraag'!$B$2:$B$193,'[1]Basislijst vraag'!$F$2:$F$193,0)</f>
        <v>Helder</v>
      </c>
      <c r="L77" s="79" t="s">
        <v>470</v>
      </c>
      <c r="M77" s="73" t="s">
        <v>471</v>
      </c>
      <c r="N77" s="73" t="s">
        <v>3</v>
      </c>
      <c r="O77" s="73" t="s">
        <v>102</v>
      </c>
      <c r="P77" s="73" t="s">
        <v>17</v>
      </c>
      <c r="Q77" s="73"/>
      <c r="R77" s="73"/>
      <c r="S77" s="73"/>
      <c r="T77" s="73"/>
      <c r="U77" s="73"/>
      <c r="V77" s="73"/>
      <c r="W77" s="73"/>
      <c r="X77" s="88"/>
      <c r="Y77" s="73"/>
      <c r="Z77" s="73"/>
      <c r="AA77" s="73"/>
      <c r="AB77" s="73"/>
      <c r="AC77" s="73"/>
      <c r="AD77" s="73"/>
      <c r="AE77" s="73"/>
      <c r="AF77" s="73"/>
      <c r="AG77" s="73"/>
      <c r="AH77" s="19"/>
      <c r="AI77" s="73"/>
      <c r="AJ77" s="19"/>
      <c r="AK77" s="19"/>
      <c r="AL77" s="73"/>
      <c r="AM77" s="73"/>
      <c r="AN77" s="73"/>
      <c r="AO77" s="73"/>
      <c r="AP77" s="73"/>
      <c r="AQ77" s="73"/>
      <c r="AR77" s="73"/>
      <c r="AS77" s="73"/>
      <c r="AT77" s="73"/>
      <c r="AU77" s="73"/>
      <c r="AV77" s="73"/>
      <c r="AW77" s="73"/>
      <c r="AX77" s="73"/>
      <c r="AY77" s="85"/>
      <c r="AZ77" s="85"/>
      <c r="BA77" s="73"/>
      <c r="BB77" s="58"/>
      <c r="BC77" s="58"/>
      <c r="BD77" s="64"/>
      <c r="BE77" s="58"/>
      <c r="BF77" s="58"/>
      <c r="BG77" s="58"/>
      <c r="BH77" s="58"/>
      <c r="BI77" s="66"/>
      <c r="BJ77" s="58"/>
      <c r="BK77" s="58"/>
      <c r="BL77" s="58"/>
      <c r="BM77" s="73"/>
      <c r="BN77" s="73"/>
      <c r="BO77" s="61"/>
      <c r="BP77" s="61"/>
      <c r="BQ77" s="73"/>
    </row>
    <row r="78" spans="1:69" s="74" customFormat="1">
      <c r="A78" s="72" t="str">
        <f>_xlfn.XLOOKUP(G78,'[1]Basislijst vraag'!$B$2:$B$193,'[1]Basislijst vraag'!$V$2:$V$193,0)</f>
        <v>Rijkswaterstaat</v>
      </c>
      <c r="B78" s="72" t="str">
        <f>_xlfn.XLOOKUP(G78,'[1]Basislijst vraag'!$B$2:$B$193,'[1]Basislijst vraag'!$G$2:$G$193,0)</f>
        <v>Hajo Heusinkveld</v>
      </c>
      <c r="C78" s="104" t="s">
        <v>138</v>
      </c>
      <c r="D78" s="72" t="str">
        <f>_xlfn.XLOOKUP(G78,'[1]Basislijst vraag'!$B$2:$B$193,'[1]Basislijst vraag'!$AX$2:$AX$193,0)</f>
        <v>HVD</v>
      </c>
      <c r="E78" s="72" t="str">
        <f>_xlfn.XLOOKUP(G78,'[1]Basislijst vraag'!$B$2:$B$193,'[1]Basislijst vraag'!$AZ$2:$AZ$193,0)</f>
        <v>Aardobservatie en milieu</v>
      </c>
      <c r="F78" s="72" t="str">
        <f>_xlfn.XLOOKUP(G78,'[1]Basislijst vraag'!$B$2:$B$193,'[1]Basislijst vraag'!$AJ$2:$AJ$193,0)</f>
        <v>Hoogte</v>
      </c>
      <c r="G78" s="104" t="s">
        <v>472</v>
      </c>
      <c r="H78" s="104"/>
      <c r="I78" s="104"/>
      <c r="J78" s="72" t="str">
        <f>_xlfn.XLOOKUP(G78,'[1]Basislijst vraag'!$B$2:$B$193,'[1]Basislijst vraag'!$M$2:$M$193,0)</f>
        <v>Hoogte - Bathymetrie Nederland - binnenwateren 1 mtr. RWS Zee en Delta Zuid - Landelijk Opslagsysteem Lodingen (LOL)</v>
      </c>
      <c r="K78" s="72" t="str">
        <f>_xlfn.XLOOKUP(G78,'[1]Basislijst vraag'!$B$2:$B$193,'[1]Basislijst vraag'!$F$2:$F$193,0)</f>
        <v>Helder</v>
      </c>
      <c r="L78" s="79" t="s">
        <v>473</v>
      </c>
      <c r="M78" s="73" t="s">
        <v>474</v>
      </c>
      <c r="N78" s="73" t="s">
        <v>3</v>
      </c>
      <c r="O78" s="73" t="s">
        <v>102</v>
      </c>
      <c r="P78" s="73" t="s">
        <v>17</v>
      </c>
      <c r="Q78" s="73"/>
      <c r="R78" s="73"/>
      <c r="S78" s="73"/>
      <c r="T78" s="73"/>
      <c r="U78" s="73"/>
      <c r="V78" s="73"/>
      <c r="W78" s="73"/>
      <c r="X78" s="88"/>
      <c r="Y78" s="73"/>
      <c r="Z78" s="73"/>
      <c r="AA78" s="73"/>
      <c r="AB78" s="73"/>
      <c r="AC78" s="73"/>
      <c r="AD78" s="73"/>
      <c r="AE78" s="73"/>
      <c r="AF78" s="73"/>
      <c r="AG78" s="73"/>
      <c r="AH78" s="19"/>
      <c r="AI78" s="73"/>
      <c r="AJ78" s="19"/>
      <c r="AK78" s="19"/>
      <c r="AL78" s="73"/>
      <c r="AM78" s="73"/>
      <c r="AN78" s="73"/>
      <c r="AO78" s="73"/>
      <c r="AP78" s="73"/>
      <c r="AQ78" s="73"/>
      <c r="AR78" s="73"/>
      <c r="AS78" s="73"/>
      <c r="AT78" s="73"/>
      <c r="AU78" s="73"/>
      <c r="AV78" s="73"/>
      <c r="AW78" s="73"/>
      <c r="AX78" s="73"/>
      <c r="AY78" s="85"/>
      <c r="AZ78" s="85"/>
      <c r="BA78" s="73"/>
      <c r="BB78" s="58"/>
      <c r="BC78" s="58"/>
      <c r="BD78" s="64"/>
      <c r="BE78" s="58"/>
      <c r="BF78" s="58"/>
      <c r="BG78" s="58"/>
      <c r="BH78" s="58"/>
      <c r="BI78" s="66"/>
      <c r="BJ78" s="58"/>
      <c r="BK78" s="58"/>
      <c r="BL78" s="58"/>
      <c r="BM78" s="73"/>
      <c r="BN78" s="73"/>
      <c r="BO78" s="61"/>
      <c r="BP78" s="61"/>
      <c r="BQ78" s="73"/>
    </row>
    <row r="79" spans="1:69" s="74" customFormat="1">
      <c r="A79" s="72" t="str">
        <f>_xlfn.XLOOKUP(G79,'[1]Basislijst vraag'!$B$2:$B$193,'[1]Basislijst vraag'!$V$2:$V$193,0)</f>
        <v>Rijkswaterstaat</v>
      </c>
      <c r="B79" s="72" t="str">
        <f>_xlfn.XLOOKUP(G79,'[1]Basislijst vraag'!$B$2:$B$193,'[1]Basislijst vraag'!$G$2:$G$193,0)</f>
        <v>Hajo Heusinkveld</v>
      </c>
      <c r="C79" s="104" t="s">
        <v>138</v>
      </c>
      <c r="D79" s="72" t="str">
        <f>_xlfn.XLOOKUP(G79,'[1]Basislijst vraag'!$B$2:$B$193,'[1]Basislijst vraag'!$AX$2:$AX$193,0)</f>
        <v>HVD</v>
      </c>
      <c r="E79" s="72" t="str">
        <f>_xlfn.XLOOKUP(G79,'[1]Basislijst vraag'!$B$2:$B$193,'[1]Basislijst vraag'!$AZ$2:$AZ$193,0)</f>
        <v>Aardobservatie en milieu</v>
      </c>
      <c r="F79" s="72" t="str">
        <f>_xlfn.XLOOKUP(G79,'[1]Basislijst vraag'!$B$2:$B$193,'[1]Basislijst vraag'!$AJ$2:$AJ$193,0)</f>
        <v>Hoogte</v>
      </c>
      <c r="G79" s="104" t="s">
        <v>475</v>
      </c>
      <c r="H79" s="104"/>
      <c r="I79" s="104"/>
      <c r="J79" s="72" t="str">
        <f>_xlfn.XLOOKUP(G79,'[1]Basislijst vraag'!$B$2:$B$193,'[1]Basislijst vraag'!$M$2:$M$193,0)</f>
        <v>Hoogte - Bathymetrie Nederland - binnenwateren 1 mtr. RWS Zuid-Nederland Midden - Landelijk Opslagsysteem Lodingen (LOL)</v>
      </c>
      <c r="K79" s="72" t="str">
        <f>_xlfn.XLOOKUP(G79,'[1]Basislijst vraag'!$B$2:$B$193,'[1]Basislijst vraag'!$F$2:$F$193,0)</f>
        <v>Helder</v>
      </c>
      <c r="L79" s="79" t="s">
        <v>476</v>
      </c>
      <c r="M79" s="73" t="s">
        <v>477</v>
      </c>
      <c r="N79" s="73" t="s">
        <v>3</v>
      </c>
      <c r="O79" s="73" t="s">
        <v>102</v>
      </c>
      <c r="P79" s="73" t="s">
        <v>17</v>
      </c>
      <c r="Q79" s="73"/>
      <c r="R79" s="73"/>
      <c r="S79" s="73"/>
      <c r="T79" s="73"/>
      <c r="U79" s="73"/>
      <c r="V79" s="73"/>
      <c r="W79" s="73"/>
      <c r="X79" s="88"/>
      <c r="Y79" s="73"/>
      <c r="Z79" s="73"/>
      <c r="AA79" s="73"/>
      <c r="AB79" s="73"/>
      <c r="AC79" s="73"/>
      <c r="AD79" s="73"/>
      <c r="AE79" s="73"/>
      <c r="AF79" s="73"/>
      <c r="AG79" s="73"/>
      <c r="AH79" s="19"/>
      <c r="AI79" s="73"/>
      <c r="AJ79" s="19"/>
      <c r="AK79" s="19"/>
      <c r="AL79" s="73"/>
      <c r="AM79" s="73"/>
      <c r="AN79" s="73"/>
      <c r="AO79" s="73"/>
      <c r="AP79" s="73"/>
      <c r="AQ79" s="73"/>
      <c r="AR79" s="73"/>
      <c r="AS79" s="73"/>
      <c r="AT79" s="73"/>
      <c r="AU79" s="73"/>
      <c r="AV79" s="73"/>
      <c r="AW79" s="73"/>
      <c r="AX79" s="73"/>
      <c r="AY79" s="85"/>
      <c r="AZ79" s="85"/>
      <c r="BA79" s="73"/>
      <c r="BB79" s="58"/>
      <c r="BC79" s="58"/>
      <c r="BD79" s="64"/>
      <c r="BE79" s="58"/>
      <c r="BF79" s="58"/>
      <c r="BG79" s="58"/>
      <c r="BH79" s="58"/>
      <c r="BI79" s="66"/>
      <c r="BJ79" s="58"/>
      <c r="BK79" s="58"/>
      <c r="BL79" s="58"/>
      <c r="BM79" s="73"/>
      <c r="BN79" s="73"/>
      <c r="BO79" s="61"/>
      <c r="BP79" s="61"/>
      <c r="BQ79" s="73"/>
    </row>
    <row r="80" spans="1:69" s="74" customFormat="1">
      <c r="A80" s="72" t="str">
        <f>_xlfn.XLOOKUP(G80,'[1]Basislijst vraag'!$B$2:$B$193,'[1]Basislijst vraag'!$V$2:$V$193,0)</f>
        <v>Rijkswaterstaat</v>
      </c>
      <c r="B80" s="72" t="str">
        <f>_xlfn.XLOOKUP(G80,'[1]Basislijst vraag'!$B$2:$B$193,'[1]Basislijst vraag'!$G$2:$G$193,0)</f>
        <v>Hajo Heusinkveld</v>
      </c>
      <c r="C80" s="104" t="s">
        <v>138</v>
      </c>
      <c r="D80" s="72" t="str">
        <f>_xlfn.XLOOKUP(G80,'[1]Basislijst vraag'!$B$2:$B$193,'[1]Basislijst vraag'!$AX$2:$AX$193,0)</f>
        <v>HVD</v>
      </c>
      <c r="E80" s="72" t="str">
        <f>_xlfn.XLOOKUP(G80,'[1]Basislijst vraag'!$B$2:$B$193,'[1]Basislijst vraag'!$AZ$2:$AZ$193,0)</f>
        <v>Aardobservatie en milieu</v>
      </c>
      <c r="F80" s="72" t="str">
        <f>_xlfn.XLOOKUP(G80,'[1]Basislijst vraag'!$B$2:$B$193,'[1]Basislijst vraag'!$AJ$2:$AJ$193,0)</f>
        <v>Hoogte</v>
      </c>
      <c r="G80" s="104" t="s">
        <v>478</v>
      </c>
      <c r="H80" s="104"/>
      <c r="I80" s="104"/>
      <c r="J80" s="72" t="str">
        <f>_xlfn.XLOOKUP(G80,'[1]Basislijst vraag'!$B$2:$B$193,'[1]Basislijst vraag'!$M$2:$M$193,0)</f>
        <v>Hoogte - Bathymetrie Nederland - binnenwateren 1 mtr. RWS Zuid-Nederland West - Landelijk Opslagsysteem Lodingen (LOL)</v>
      </c>
      <c r="K80" s="72" t="str">
        <f>_xlfn.XLOOKUP(G80,'[1]Basislijst vraag'!$B$2:$B$193,'[1]Basislijst vraag'!$F$2:$F$193,0)</f>
        <v>Helder</v>
      </c>
      <c r="L80" s="79" t="s">
        <v>479</v>
      </c>
      <c r="M80" s="73" t="s">
        <v>480</v>
      </c>
      <c r="N80" s="73" t="s">
        <v>3</v>
      </c>
      <c r="O80" s="73" t="s">
        <v>102</v>
      </c>
      <c r="P80" s="73" t="s">
        <v>17</v>
      </c>
      <c r="Q80" s="73"/>
      <c r="R80" s="73"/>
      <c r="S80" s="73"/>
      <c r="T80" s="73"/>
      <c r="U80" s="73"/>
      <c r="V80" s="73"/>
      <c r="W80" s="73"/>
      <c r="X80" s="88"/>
      <c r="Y80" s="73"/>
      <c r="Z80" s="73"/>
      <c r="AA80" s="73"/>
      <c r="AB80" s="73"/>
      <c r="AC80" s="73"/>
      <c r="AD80" s="73"/>
      <c r="AE80" s="73"/>
      <c r="AF80" s="73"/>
      <c r="AG80" s="73"/>
      <c r="AH80" s="19"/>
      <c r="AI80" s="73"/>
      <c r="AJ80" s="19"/>
      <c r="AK80" s="19"/>
      <c r="AL80" s="73"/>
      <c r="AM80" s="73"/>
      <c r="AN80" s="73"/>
      <c r="AO80" s="73"/>
      <c r="AP80" s="73"/>
      <c r="AQ80" s="73"/>
      <c r="AR80" s="73"/>
      <c r="AS80" s="73"/>
      <c r="AT80" s="73"/>
      <c r="AU80" s="73"/>
      <c r="AV80" s="73"/>
      <c r="AW80" s="73"/>
      <c r="AX80" s="73"/>
      <c r="AY80" s="85"/>
      <c r="AZ80" s="85"/>
      <c r="BA80" s="73"/>
      <c r="BB80" s="58"/>
      <c r="BC80" s="58"/>
      <c r="BD80" s="64"/>
      <c r="BE80" s="58"/>
      <c r="BF80" s="58"/>
      <c r="BG80" s="58"/>
      <c r="BH80" s="58"/>
      <c r="BI80" s="66"/>
      <c r="BJ80" s="58"/>
      <c r="BK80" s="58"/>
      <c r="BL80" s="58"/>
      <c r="BM80" s="73"/>
      <c r="BN80" s="73"/>
      <c r="BO80" s="61"/>
      <c r="BP80" s="61"/>
      <c r="BQ80" s="73"/>
    </row>
    <row r="81" spans="1:69" s="74" customFormat="1">
      <c r="A81" s="72" t="str">
        <f>_xlfn.XLOOKUP(G81,'[1]Basislijst vraag'!$B$2:$B$193,'[1]Basislijst vraag'!$V$2:$V$193,0)</f>
        <v>Rijkswaterstaat</v>
      </c>
      <c r="B81" s="72" t="str">
        <f>_xlfn.XLOOKUP(G81,'[1]Basislijst vraag'!$B$2:$B$193,'[1]Basislijst vraag'!$G$2:$G$193,0)</f>
        <v>Hajo Heusinkveld</v>
      </c>
      <c r="C81" s="104" t="s">
        <v>138</v>
      </c>
      <c r="D81" s="72" t="str">
        <f>_xlfn.XLOOKUP(G81,'[1]Basislijst vraag'!$B$2:$B$193,'[1]Basislijst vraag'!$AX$2:$AX$193,0)</f>
        <v>HVD</v>
      </c>
      <c r="E81" s="72" t="str">
        <f>_xlfn.XLOOKUP(G81,'[1]Basislijst vraag'!$B$2:$B$193,'[1]Basislijst vraag'!$AZ$2:$AZ$193,0)</f>
        <v>Aardobservatie en milieu</v>
      </c>
      <c r="F81" s="72" t="str">
        <f>_xlfn.XLOOKUP(G81,'[1]Basislijst vraag'!$B$2:$B$193,'[1]Basislijst vraag'!$AJ$2:$AJ$193,0)</f>
        <v>Hoogte</v>
      </c>
      <c r="G81" s="104" t="s">
        <v>481</v>
      </c>
      <c r="H81" s="104"/>
      <c r="I81" s="104"/>
      <c r="J81" s="72" t="str">
        <f>_xlfn.XLOOKUP(G81,'[1]Basislijst vraag'!$B$2:$B$193,'[1]Basislijst vraag'!$M$2:$M$193,0)</f>
        <v>Hoogte - Bathymetrie Nederland - binnenwateren 1 mtr. RWS Zuid-Nederland Zuid-Oost - Landelijk Opslagsysteem Lodingen (LOL)</v>
      </c>
      <c r="K81" s="72" t="str">
        <f>_xlfn.XLOOKUP(G81,'[1]Basislijst vraag'!$B$2:$B$193,'[1]Basislijst vraag'!$F$2:$F$193,0)</f>
        <v>Helder</v>
      </c>
      <c r="L81" s="79" t="s">
        <v>482</v>
      </c>
      <c r="M81" s="73" t="s">
        <v>483</v>
      </c>
      <c r="N81" s="73" t="s">
        <v>3</v>
      </c>
      <c r="O81" s="73" t="s">
        <v>102</v>
      </c>
      <c r="P81" s="73" t="s">
        <v>17</v>
      </c>
      <c r="Q81" s="73"/>
      <c r="R81" s="73"/>
      <c r="S81" s="73"/>
      <c r="T81" s="73"/>
      <c r="U81" s="73"/>
      <c r="V81" s="73"/>
      <c r="W81" s="73"/>
      <c r="X81" s="88"/>
      <c r="Y81" s="73"/>
      <c r="Z81" s="73"/>
      <c r="AA81" s="73"/>
      <c r="AB81" s="73"/>
      <c r="AC81" s="73"/>
      <c r="AD81" s="73"/>
      <c r="AE81" s="73"/>
      <c r="AF81" s="73"/>
      <c r="AG81" s="73"/>
      <c r="AH81" s="19"/>
      <c r="AI81" s="73"/>
      <c r="AJ81" s="19"/>
      <c r="AK81" s="19"/>
      <c r="AL81" s="73"/>
      <c r="AM81" s="73"/>
      <c r="AN81" s="73"/>
      <c r="AO81" s="73"/>
      <c r="AP81" s="73"/>
      <c r="AQ81" s="73"/>
      <c r="AR81" s="73"/>
      <c r="AS81" s="73"/>
      <c r="AT81" s="73"/>
      <c r="AU81" s="73"/>
      <c r="AV81" s="73"/>
      <c r="AW81" s="73"/>
      <c r="AX81" s="73"/>
      <c r="AY81" s="85"/>
      <c r="AZ81" s="85"/>
      <c r="BA81" s="73"/>
      <c r="BB81" s="58"/>
      <c r="BC81" s="58"/>
      <c r="BD81" s="64"/>
      <c r="BE81" s="58"/>
      <c r="BF81" s="58"/>
      <c r="BG81" s="58"/>
      <c r="BH81" s="58"/>
      <c r="BI81" s="66"/>
      <c r="BJ81" s="58"/>
      <c r="BK81" s="58"/>
      <c r="BL81" s="58"/>
      <c r="BM81" s="73"/>
      <c r="BN81" s="73"/>
      <c r="BO81" s="61"/>
      <c r="BP81" s="61"/>
      <c r="BQ81" s="73"/>
    </row>
    <row r="82" spans="1:69" s="74" customFormat="1">
      <c r="A82" s="72" t="str">
        <f>_xlfn.XLOOKUP(G82,'[1]Basislijst vraag'!$B$2:$B$193,'[1]Basislijst vraag'!$V$2:$V$193,0)</f>
        <v>Rijkswaterstaat</v>
      </c>
      <c r="B82" s="72" t="str">
        <f>_xlfn.XLOOKUP(G82,'[1]Basislijst vraag'!$B$2:$B$193,'[1]Basislijst vraag'!$G$2:$G$193,0)</f>
        <v>Hajo Heusinkveld</v>
      </c>
      <c r="C82" s="104" t="s">
        <v>138</v>
      </c>
      <c r="D82" s="72" t="str">
        <f>_xlfn.XLOOKUP(G82,'[1]Basislijst vraag'!$B$2:$B$193,'[1]Basislijst vraag'!$AX$2:$AX$193,0)</f>
        <v>HVD</v>
      </c>
      <c r="E82" s="72" t="str">
        <f>_xlfn.XLOOKUP(G82,'[1]Basislijst vraag'!$B$2:$B$193,'[1]Basislijst vraag'!$AZ$2:$AZ$193,0)</f>
        <v>Aardobservatie en milieu</v>
      </c>
      <c r="F82" s="72" t="str">
        <f>_xlfn.XLOOKUP(G82,'[1]Basislijst vraag'!$B$2:$B$193,'[1]Basislijst vraag'!$AJ$2:$AJ$193,0)</f>
        <v>Hoogte</v>
      </c>
      <c r="G82" s="104" t="s">
        <v>150</v>
      </c>
      <c r="H82" s="104" t="s">
        <v>150</v>
      </c>
      <c r="I82" s="104" t="s">
        <v>151</v>
      </c>
      <c r="J82" s="72" t="str">
        <f>_xlfn.XLOOKUP(G82,'[1]Basislijst vraag'!$B$2:$B$193,'[1]Basislijst vraag'!$M$2:$M$193,0)</f>
        <v>Hoogte - Bathymetrie Nederland - kust - Digital Terrain Model (DTM) - Landelijk Opslagsysteem Lodingen (LOL)</v>
      </c>
      <c r="K82" s="72" t="str">
        <f>_xlfn.XLOOKUP(G82,'[1]Basislijst vraag'!$B$2:$B$193,'[1]Basislijst vraag'!$F$2:$F$193,0)</f>
        <v>Onderzoek</v>
      </c>
      <c r="L82" s="79" t="s">
        <v>484</v>
      </c>
      <c r="M82" s="73" t="s">
        <v>485</v>
      </c>
      <c r="N82" s="73" t="s">
        <v>3</v>
      </c>
      <c r="O82" s="73" t="s">
        <v>412</v>
      </c>
      <c r="P82" s="73" t="s">
        <v>17</v>
      </c>
      <c r="Q82" s="57"/>
      <c r="R82" s="73"/>
      <c r="S82" s="73"/>
      <c r="T82" s="57"/>
      <c r="U82" s="57"/>
      <c r="V82" s="73" t="s">
        <v>486</v>
      </c>
      <c r="W82" s="73"/>
      <c r="X82" s="73"/>
      <c r="Y82" s="73"/>
      <c r="Z82" s="73"/>
      <c r="AA82" s="73"/>
      <c r="AB82" s="73"/>
      <c r="AC82" s="73"/>
      <c r="AD82" s="73" t="s">
        <v>97</v>
      </c>
      <c r="AE82" s="73" t="s">
        <v>98</v>
      </c>
      <c r="AF82" s="73" t="s">
        <v>99</v>
      </c>
      <c r="AG82" s="73" t="s">
        <v>155</v>
      </c>
      <c r="AH82" s="19" t="s">
        <v>101</v>
      </c>
      <c r="AI82" s="73"/>
      <c r="AJ82" s="19"/>
      <c r="AK82" s="19"/>
      <c r="AL82" s="73"/>
      <c r="AM82" s="73"/>
      <c r="AN82" s="73"/>
      <c r="AO82" s="73"/>
      <c r="AP82" s="73"/>
      <c r="AQ82" s="73"/>
      <c r="AR82" s="73"/>
      <c r="AS82" s="73"/>
      <c r="AT82" s="73"/>
      <c r="AU82" s="73"/>
      <c r="AV82" s="73"/>
      <c r="AW82" s="73"/>
      <c r="AX82" s="73"/>
      <c r="AY82" s="85"/>
      <c r="AZ82" s="85"/>
      <c r="BA82" s="73"/>
      <c r="BB82" s="60" t="s">
        <v>106</v>
      </c>
      <c r="BC82" s="60" t="s">
        <v>106</v>
      </c>
      <c r="BD82" s="62" t="s">
        <v>106</v>
      </c>
      <c r="BE82" s="60" t="s">
        <v>106</v>
      </c>
      <c r="BF82" s="60" t="s">
        <v>106</v>
      </c>
      <c r="BG82" s="60" t="s">
        <v>106</v>
      </c>
      <c r="BH82" s="60" t="s">
        <v>106</v>
      </c>
      <c r="BI82" s="68" t="s">
        <v>106</v>
      </c>
      <c r="BJ82" s="60" t="s">
        <v>106</v>
      </c>
      <c r="BK82" s="60" t="s">
        <v>106</v>
      </c>
      <c r="BL82" s="60" t="s">
        <v>106</v>
      </c>
      <c r="BM82" s="73"/>
      <c r="BN82" s="73"/>
      <c r="BO82" s="73" t="s">
        <v>156</v>
      </c>
      <c r="BP82" s="61"/>
      <c r="BQ82" s="73"/>
    </row>
    <row r="83" spans="1:69" s="74" customFormat="1">
      <c r="A83" s="72" t="str">
        <f>_xlfn.XLOOKUP(G83,'[1]Basislijst vraag'!$B$2:$B$193,'[1]Basislijst vraag'!$V$2:$V$193,0)</f>
        <v>Rijkswaterstaat</v>
      </c>
      <c r="B83" s="72" t="str">
        <f>_xlfn.XLOOKUP(G83,'[1]Basislijst vraag'!$B$2:$B$193,'[1]Basislijst vraag'!$G$2:$G$193,0)</f>
        <v>Hajo Heusinkveld</v>
      </c>
      <c r="C83" s="104" t="s">
        <v>138</v>
      </c>
      <c r="D83" s="72" t="str">
        <f>_xlfn.XLOOKUP(G83,'[1]Basislijst vraag'!$B$2:$B$193,'[1]Basislijst vraag'!$AX$2:$AX$193,0)</f>
        <v>HVD</v>
      </c>
      <c r="E83" s="72" t="str">
        <f>_xlfn.XLOOKUP(G83,'[1]Basislijst vraag'!$B$2:$B$193,'[1]Basislijst vraag'!$AZ$2:$AZ$193,0)</f>
        <v>Aardobservatie en milieu</v>
      </c>
      <c r="F83" s="72" t="str">
        <f>_xlfn.XLOOKUP(G83,'[1]Basislijst vraag'!$B$2:$B$193,'[1]Basislijst vraag'!$AJ$2:$AJ$193,0)</f>
        <v>Hoogte</v>
      </c>
      <c r="G83" s="104" t="s">
        <v>487</v>
      </c>
      <c r="H83" s="104"/>
      <c r="I83" s="104"/>
      <c r="J83" s="72" t="str">
        <f>_xlfn.XLOOKUP(G83,'[1]Basislijst vraag'!$B$2:$B$193,'[1]Basislijst vraag'!$M$2:$M$193,0)</f>
        <v>Hoogte - Bathymetrie Nederland 2023 - kust en vaklodingen 20 mtr - Landelijk Opslagsysteem Lodingen (LOL)</v>
      </c>
      <c r="K83" s="72" t="str">
        <f>_xlfn.XLOOKUP(G83,'[1]Basislijst vraag'!$B$2:$B$193,'[1]Basislijst vraag'!$F$2:$F$193,0)</f>
        <v>Helder</v>
      </c>
      <c r="L83" s="79" t="s">
        <v>488</v>
      </c>
      <c r="M83" s="73" t="s">
        <v>489</v>
      </c>
      <c r="N83" s="73" t="s">
        <v>3</v>
      </c>
      <c r="O83" s="73" t="s">
        <v>102</v>
      </c>
      <c r="P83" s="73" t="s">
        <v>17</v>
      </c>
      <c r="Q83" s="73"/>
      <c r="R83" s="73"/>
      <c r="S83" s="73"/>
      <c r="T83" s="73"/>
      <c r="U83" s="73"/>
      <c r="V83" s="73"/>
      <c r="W83" s="73"/>
      <c r="X83" s="88"/>
      <c r="Y83" s="73"/>
      <c r="Z83" s="73"/>
      <c r="AA83" s="73"/>
      <c r="AB83" s="73"/>
      <c r="AC83" s="73"/>
      <c r="AD83" s="73"/>
      <c r="AE83" s="73"/>
      <c r="AF83" s="73"/>
      <c r="AG83" s="73"/>
      <c r="AH83" s="19"/>
      <c r="AI83" s="73"/>
      <c r="AJ83" s="19"/>
      <c r="AK83" s="19"/>
      <c r="AL83" s="73"/>
      <c r="AM83" s="73"/>
      <c r="AN83" s="73"/>
      <c r="AO83" s="73"/>
      <c r="AP83" s="73"/>
      <c r="AQ83" s="73"/>
      <c r="AR83" s="73"/>
      <c r="AS83" s="73"/>
      <c r="AT83" s="73"/>
      <c r="AU83" s="73"/>
      <c r="AV83" s="73"/>
      <c r="AW83" s="73"/>
      <c r="AX83" s="73"/>
      <c r="AY83" s="85"/>
      <c r="AZ83" s="85"/>
      <c r="BA83" s="73"/>
      <c r="BB83" s="58"/>
      <c r="BC83" s="58"/>
      <c r="BD83" s="64"/>
      <c r="BE83" s="58"/>
      <c r="BF83" s="58"/>
      <c r="BG83" s="58"/>
      <c r="BH83" s="58"/>
      <c r="BI83" s="66"/>
      <c r="BJ83" s="58"/>
      <c r="BK83" s="58"/>
      <c r="BL83" s="58"/>
      <c r="BM83" s="73"/>
      <c r="BN83" s="73"/>
      <c r="BO83" s="61"/>
      <c r="BP83" s="61"/>
      <c r="BQ83" s="73"/>
    </row>
    <row r="84" spans="1:69" s="74" customFormat="1">
      <c r="A84" s="72" t="str">
        <f>_xlfn.XLOOKUP(G84,'[1]Basislijst vraag'!$B$2:$B$193,'[1]Basislijst vraag'!$V$2:$V$193,0)</f>
        <v>Rijkswaterstaat</v>
      </c>
      <c r="B84" s="72" t="str">
        <f>_xlfn.XLOOKUP(G84,'[1]Basislijst vraag'!$B$2:$B$193,'[1]Basislijst vraag'!$G$2:$G$193,0)</f>
        <v>Hajo Heusinkveld</v>
      </c>
      <c r="C84" s="104" t="s">
        <v>138</v>
      </c>
      <c r="D84" s="72" t="str">
        <f>_xlfn.XLOOKUP(G84,'[1]Basislijst vraag'!$B$2:$B$193,'[1]Basislijst vraag'!$AX$2:$AX$193,0)</f>
        <v>HVD</v>
      </c>
      <c r="E84" s="72" t="str">
        <f>_xlfn.XLOOKUP(G84,'[1]Basislijst vraag'!$B$2:$B$193,'[1]Basislijst vraag'!$AZ$2:$AZ$193,0)</f>
        <v>Aardobservatie en milieu</v>
      </c>
      <c r="F84" s="72" t="str">
        <f>_xlfn.XLOOKUP(G84,'[1]Basislijst vraag'!$B$2:$B$193,'[1]Basislijst vraag'!$AJ$2:$AJ$193,0)</f>
        <v>Hoogte</v>
      </c>
      <c r="G84" s="104" t="s">
        <v>490</v>
      </c>
      <c r="H84" s="104"/>
      <c r="I84" s="104"/>
      <c r="J84" s="72" t="str">
        <f>_xlfn.XLOOKUP(G84,'[1]Basislijst vraag'!$B$2:$B$193,'[1]Basislijst vraag'!$M$2:$M$193,0)</f>
        <v>Hoogte - Bathymetrie Nederland 2022 - kust en vaklodingen 20 mtr - Landelijk Opslagsysteem Lodingen (LOL)</v>
      </c>
      <c r="K84" s="72" t="str">
        <f>_xlfn.XLOOKUP(G84,'[1]Basislijst vraag'!$B$2:$B$193,'[1]Basislijst vraag'!$F$2:$F$193,0)</f>
        <v>Helder</v>
      </c>
      <c r="L84" s="79" t="s">
        <v>491</v>
      </c>
      <c r="M84" s="73" t="s">
        <v>492</v>
      </c>
      <c r="N84" s="73" t="s">
        <v>3</v>
      </c>
      <c r="O84" s="73" t="s">
        <v>102</v>
      </c>
      <c r="P84" s="73" t="s">
        <v>17</v>
      </c>
      <c r="Q84" s="73"/>
      <c r="R84" s="73"/>
      <c r="S84" s="73"/>
      <c r="T84" s="73"/>
      <c r="U84" s="73"/>
      <c r="V84" s="73"/>
      <c r="W84" s="73"/>
      <c r="X84" s="88"/>
      <c r="Y84" s="73"/>
      <c r="Z84" s="73"/>
      <c r="AA84" s="73"/>
      <c r="AB84" s="73"/>
      <c r="AC84" s="73"/>
      <c r="AD84" s="73"/>
      <c r="AE84" s="73"/>
      <c r="AF84" s="73"/>
      <c r="AG84" s="73"/>
      <c r="AH84" s="19"/>
      <c r="AI84" s="73"/>
      <c r="AJ84" s="19"/>
      <c r="AK84" s="19"/>
      <c r="AL84" s="73"/>
      <c r="AM84" s="73"/>
      <c r="AN84" s="73"/>
      <c r="AO84" s="73"/>
      <c r="AP84" s="73"/>
      <c r="AQ84" s="73"/>
      <c r="AR84" s="73"/>
      <c r="AS84" s="73"/>
      <c r="AT84" s="73"/>
      <c r="AU84" s="73"/>
      <c r="AV84" s="73"/>
      <c r="AW84" s="73"/>
      <c r="AX84" s="73"/>
      <c r="AY84" s="85"/>
      <c r="AZ84" s="85"/>
      <c r="BA84" s="73"/>
      <c r="BB84" s="58"/>
      <c r="BC84" s="58"/>
      <c r="BD84" s="64"/>
      <c r="BE84" s="58"/>
      <c r="BF84" s="58"/>
      <c r="BG84" s="58"/>
      <c r="BH84" s="58"/>
      <c r="BI84" s="66"/>
      <c r="BJ84" s="58"/>
      <c r="BK84" s="58"/>
      <c r="BL84" s="58"/>
      <c r="BM84" s="73"/>
      <c r="BN84" s="73"/>
      <c r="BO84" s="61"/>
      <c r="BP84" s="61"/>
      <c r="BQ84" s="73"/>
    </row>
    <row r="85" spans="1:69" s="74" customFormat="1">
      <c r="A85" s="72" t="str">
        <f>_xlfn.XLOOKUP(G85,'[1]Basislijst vraag'!$B$2:$B$193,'[1]Basislijst vraag'!$V$2:$V$193,0)</f>
        <v>Rijkswaterstaat</v>
      </c>
      <c r="B85" s="72" t="str">
        <f>_xlfn.XLOOKUP(G85,'[1]Basislijst vraag'!$B$2:$B$193,'[1]Basislijst vraag'!$G$2:$G$193,0)</f>
        <v>Olivier Durand-Terrasson</v>
      </c>
      <c r="C85" s="104"/>
      <c r="D85" s="72" t="str">
        <f>_xlfn.XLOOKUP(G85,'[1]Basislijst vraag'!$B$2:$B$193,'[1]Basislijst vraag'!$AX$2:$AX$193,0)</f>
        <v>HVD</v>
      </c>
      <c r="E85" s="72" t="str">
        <f>_xlfn.XLOOKUP(G85,'[1]Basislijst vraag'!$B$2:$B$193,'[1]Basislijst vraag'!$AZ$2:$AZ$193,0)</f>
        <v>Aardobservatie en milieu</v>
      </c>
      <c r="F85" s="72" t="str">
        <f>_xlfn.XLOOKUP(G85,'[1]Basislijst vraag'!$B$2:$B$193,'[1]Basislijst vraag'!$AJ$2:$AJ$193,0)</f>
        <v>Hydrografie</v>
      </c>
      <c r="G85" s="104" t="s">
        <v>493</v>
      </c>
      <c r="H85" s="104"/>
      <c r="I85" s="104"/>
      <c r="J85" s="72" t="str">
        <f>_xlfn.XLOOKUP(G85,'[1]Basislijst vraag'!$B$2:$B$193,'[1]Basislijst vraag'!$M$2:$M$193,0)</f>
        <v>Hydrografie - Lijnen - Digitaal Topografisch Bestand (DTB)</v>
      </c>
      <c r="K85" s="72" t="str">
        <f>_xlfn.XLOOKUP(G85,'[1]Basislijst vraag'!$B$2:$B$193,'[1]Basislijst vraag'!$F$2:$F$193,0)</f>
        <v>Helder</v>
      </c>
      <c r="L85" s="79" t="s">
        <v>494</v>
      </c>
      <c r="M85" s="73" t="s">
        <v>495</v>
      </c>
      <c r="N85" s="73" t="s">
        <v>3</v>
      </c>
      <c r="O85" s="73" t="s">
        <v>102</v>
      </c>
      <c r="P85" s="73" t="s">
        <v>17</v>
      </c>
      <c r="Q85" s="73"/>
      <c r="R85" s="73"/>
      <c r="S85" s="73"/>
      <c r="T85" s="73"/>
      <c r="U85" s="73"/>
      <c r="V85" s="73"/>
      <c r="W85" s="73"/>
      <c r="X85" s="88"/>
      <c r="Y85" s="73"/>
      <c r="Z85" s="73"/>
      <c r="AA85" s="73"/>
      <c r="AB85" s="73"/>
      <c r="AC85" s="73"/>
      <c r="AD85" s="73"/>
      <c r="AE85" s="73"/>
      <c r="AF85" s="73"/>
      <c r="AG85" s="73"/>
      <c r="AH85" s="19"/>
      <c r="AI85" s="73"/>
      <c r="AJ85" s="19"/>
      <c r="AK85" s="19"/>
      <c r="AL85" s="73"/>
      <c r="AM85" s="73"/>
      <c r="AN85" s="73"/>
      <c r="AO85" s="73"/>
      <c r="AP85" s="73"/>
      <c r="AQ85" s="73"/>
      <c r="AR85" s="73"/>
      <c r="AS85" s="73"/>
      <c r="AT85" s="73"/>
      <c r="AU85" s="73"/>
      <c r="AV85" s="73"/>
      <c r="AW85" s="73"/>
      <c r="AX85" s="73"/>
      <c r="AY85" s="85"/>
      <c r="AZ85" s="85"/>
      <c r="BA85" s="73"/>
      <c r="BB85" s="58"/>
      <c r="BC85" s="58"/>
      <c r="BD85" s="64"/>
      <c r="BE85" s="58"/>
      <c r="BF85" s="58"/>
      <c r="BG85" s="58"/>
      <c r="BH85" s="58"/>
      <c r="BI85" s="66"/>
      <c r="BJ85" s="58"/>
      <c r="BK85" s="58"/>
      <c r="BL85" s="58"/>
      <c r="BM85" s="73"/>
      <c r="BN85" s="73"/>
      <c r="BO85" s="61"/>
      <c r="BP85" s="61"/>
      <c r="BQ85" s="73"/>
    </row>
    <row r="86" spans="1:69" s="74" customFormat="1">
      <c r="A86" s="72" t="str">
        <f>_xlfn.XLOOKUP(G86,'[1]Basislijst vraag'!$B$2:$B$193,'[1]Basislijst vraag'!$V$2:$V$193,0)</f>
        <v>Rijkswaterstaat</v>
      </c>
      <c r="B86" s="72" t="str">
        <f>_xlfn.XLOOKUP(G86,'[1]Basislijst vraag'!$B$2:$B$193,'[1]Basislijst vraag'!$G$2:$G$193,0)</f>
        <v>Olivier Durand-Terrasson</v>
      </c>
      <c r="C86" s="104"/>
      <c r="D86" s="72" t="str">
        <f>_xlfn.XLOOKUP(G86,'[1]Basislijst vraag'!$B$2:$B$193,'[1]Basislijst vraag'!$AX$2:$AX$193,0)</f>
        <v>HVD</v>
      </c>
      <c r="E86" s="72" t="str">
        <f>_xlfn.XLOOKUP(G86,'[1]Basislijst vraag'!$B$2:$B$193,'[1]Basislijst vraag'!$AZ$2:$AZ$193,0)</f>
        <v>Aardobservatie en milieu</v>
      </c>
      <c r="F86" s="72" t="str">
        <f>_xlfn.XLOOKUP(G86,'[1]Basislijst vraag'!$B$2:$B$193,'[1]Basislijst vraag'!$AJ$2:$AJ$193,0)</f>
        <v>Hydrografie</v>
      </c>
      <c r="G86" s="104" t="s">
        <v>496</v>
      </c>
      <c r="H86" s="104"/>
      <c r="I86" s="104"/>
      <c r="J86" s="72" t="str">
        <f>_xlfn.XLOOKUP(G86,'[1]Basislijst vraag'!$B$2:$B$193,'[1]Basislijst vraag'!$M$2:$M$193,0)</f>
        <v xml:space="preserve">Hydrografie - Punten - Digitaal Topografisch Bestand (DTB) </v>
      </c>
      <c r="K86" s="72" t="str">
        <f>_xlfn.XLOOKUP(G86,'[1]Basislijst vraag'!$B$2:$B$193,'[1]Basislijst vraag'!$F$2:$F$193,0)</f>
        <v>Helder</v>
      </c>
      <c r="L86" s="79" t="s">
        <v>497</v>
      </c>
      <c r="M86" s="73" t="s">
        <v>498</v>
      </c>
      <c r="N86" s="73" t="s">
        <v>3</v>
      </c>
      <c r="O86" s="73" t="s">
        <v>102</v>
      </c>
      <c r="P86" s="73" t="s">
        <v>17</v>
      </c>
      <c r="Q86" s="73"/>
      <c r="R86" s="73"/>
      <c r="S86" s="73"/>
      <c r="T86" s="73"/>
      <c r="U86" s="73"/>
      <c r="V86" s="73"/>
      <c r="W86" s="73"/>
      <c r="X86" s="88"/>
      <c r="Y86" s="73"/>
      <c r="Z86" s="73"/>
      <c r="AA86" s="73"/>
      <c r="AB86" s="73"/>
      <c r="AC86" s="73"/>
      <c r="AD86" s="73"/>
      <c r="AE86" s="73"/>
      <c r="AF86" s="73"/>
      <c r="AG86" s="73"/>
      <c r="AH86" s="19"/>
      <c r="AI86" s="73"/>
      <c r="AJ86" s="19"/>
      <c r="AK86" s="19"/>
      <c r="AL86" s="73"/>
      <c r="AM86" s="73"/>
      <c r="AN86" s="73"/>
      <c r="AO86" s="73"/>
      <c r="AP86" s="73"/>
      <c r="AQ86" s="73"/>
      <c r="AR86" s="73"/>
      <c r="AS86" s="73"/>
      <c r="AT86" s="73"/>
      <c r="AU86" s="73"/>
      <c r="AV86" s="73"/>
      <c r="AW86" s="73"/>
      <c r="AX86" s="73"/>
      <c r="AY86" s="85"/>
      <c r="AZ86" s="85"/>
      <c r="BA86" s="73"/>
      <c r="BB86" s="58"/>
      <c r="BC86" s="58"/>
      <c r="BD86" s="64"/>
      <c r="BE86" s="58"/>
      <c r="BF86" s="58"/>
      <c r="BG86" s="58"/>
      <c r="BH86" s="58"/>
      <c r="BI86" s="66"/>
      <c r="BJ86" s="58"/>
      <c r="BK86" s="58"/>
      <c r="BL86" s="58"/>
      <c r="BM86" s="73"/>
      <c r="BN86" s="73"/>
      <c r="BO86" s="61"/>
      <c r="BP86" s="61"/>
      <c r="BQ86" s="73"/>
    </row>
    <row r="87" spans="1:69" s="74" customFormat="1">
      <c r="A87" s="72" t="str">
        <f>_xlfn.XLOOKUP(G87,'[1]Basislijst vraag'!$B$2:$B$193,'[1]Basislijst vraag'!$V$2:$V$193,0)</f>
        <v>Rijkswaterstaat</v>
      </c>
      <c r="B87" s="72" t="str">
        <f>_xlfn.XLOOKUP(G87,'[1]Basislijst vraag'!$B$2:$B$193,'[1]Basislijst vraag'!$G$2:$G$193,0)</f>
        <v>Olivier Durand-Terrasson</v>
      </c>
      <c r="C87" s="104"/>
      <c r="D87" s="72" t="str">
        <f>_xlfn.XLOOKUP(G87,'[1]Basislijst vraag'!$B$2:$B$193,'[1]Basislijst vraag'!$AX$2:$AX$193,0)</f>
        <v>HVD</v>
      </c>
      <c r="E87" s="72" t="str">
        <f>_xlfn.XLOOKUP(G87,'[1]Basislijst vraag'!$B$2:$B$193,'[1]Basislijst vraag'!$AZ$2:$AZ$193,0)</f>
        <v>Aardobservatie en milieu</v>
      </c>
      <c r="F87" s="72" t="str">
        <f>_xlfn.XLOOKUP(G87,'[1]Basislijst vraag'!$B$2:$B$193,'[1]Basislijst vraag'!$AJ$2:$AJ$193,0)</f>
        <v>Hydrografie</v>
      </c>
      <c r="G87" s="104" t="s">
        <v>499</v>
      </c>
      <c r="H87" s="104"/>
      <c r="I87" s="104"/>
      <c r="J87" s="72" t="str">
        <f>_xlfn.XLOOKUP(G87,'[1]Basislijst vraag'!$B$2:$B$193,'[1]Basislijst vraag'!$M$2:$M$193,0)</f>
        <v>Hydrografie - Vlakken - Digitaal Topografisch Bestand (DTB)</v>
      </c>
      <c r="K87" s="72" t="str">
        <f>_xlfn.XLOOKUP(G87,'[1]Basislijst vraag'!$B$2:$B$193,'[1]Basislijst vraag'!$F$2:$F$193,0)</f>
        <v>Helder</v>
      </c>
      <c r="L87" s="79" t="s">
        <v>500</v>
      </c>
      <c r="M87" s="73" t="s">
        <v>501</v>
      </c>
      <c r="N87" s="73" t="s">
        <v>3</v>
      </c>
      <c r="O87" s="73" t="s">
        <v>102</v>
      </c>
      <c r="P87" s="73" t="s">
        <v>17</v>
      </c>
      <c r="Q87" s="73"/>
      <c r="R87" s="73"/>
      <c r="S87" s="73"/>
      <c r="T87" s="73"/>
      <c r="U87" s="73"/>
      <c r="V87" s="73"/>
      <c r="W87" s="73"/>
      <c r="X87" s="88"/>
      <c r="Y87" s="73"/>
      <c r="Z87" s="73"/>
      <c r="AA87" s="73"/>
      <c r="AB87" s="73"/>
      <c r="AC87" s="73"/>
      <c r="AD87" s="73"/>
      <c r="AE87" s="73"/>
      <c r="AF87" s="73"/>
      <c r="AG87" s="73"/>
      <c r="AH87" s="19"/>
      <c r="AI87" s="73"/>
      <c r="AJ87" s="19"/>
      <c r="AK87" s="19"/>
      <c r="AL87" s="73"/>
      <c r="AM87" s="73"/>
      <c r="AN87" s="73"/>
      <c r="AO87" s="73"/>
      <c r="AP87" s="73"/>
      <c r="AQ87" s="73"/>
      <c r="AR87" s="73"/>
      <c r="AS87" s="73"/>
      <c r="AT87" s="73"/>
      <c r="AU87" s="73"/>
      <c r="AV87" s="73"/>
      <c r="AW87" s="73"/>
      <c r="AX87" s="73"/>
      <c r="AY87" s="85"/>
      <c r="AZ87" s="85"/>
      <c r="BA87" s="73"/>
      <c r="BB87" s="58"/>
      <c r="BC87" s="58"/>
      <c r="BD87" s="64"/>
      <c r="BE87" s="58"/>
      <c r="BF87" s="58"/>
      <c r="BG87" s="58"/>
      <c r="BH87" s="58"/>
      <c r="BI87" s="66"/>
      <c r="BJ87" s="58"/>
      <c r="BK87" s="58"/>
      <c r="BL87" s="58"/>
      <c r="BM87" s="73"/>
      <c r="BN87" s="73"/>
      <c r="BO87" s="61"/>
      <c r="BP87" s="61"/>
      <c r="BQ87" s="73"/>
    </row>
    <row r="88" spans="1:69" s="74" customFormat="1">
      <c r="A88" s="72" t="str">
        <f>_xlfn.XLOOKUP(G88,'[1]Basislijst vraag'!$B$2:$B$193,'[1]Basislijst vraag'!$V$2:$V$193,0)</f>
        <v>Rijkswaterstaat</v>
      </c>
      <c r="B88" s="72" t="str">
        <f>_xlfn.XLOOKUP(G88,'[1]Basislijst vraag'!$B$2:$B$193,'[1]Basislijst vraag'!$G$2:$G$193,0)</f>
        <v>Jeroen Ligtenberg</v>
      </c>
      <c r="C88" s="104" t="s">
        <v>169</v>
      </c>
      <c r="D88" s="72" t="str">
        <f>_xlfn.XLOOKUP(G88,'[1]Basislijst vraag'!$B$2:$B$193,'[1]Basislijst vraag'!$AX$2:$AX$193,0)</f>
        <v>INSPIRE, HVD</v>
      </c>
      <c r="E88" s="72" t="str">
        <f>_xlfn.XLOOKUP(G88,'[1]Basislijst vraag'!$B$2:$B$193,'[1]Basislijst vraag'!$AZ$2:$AZ$193,0)</f>
        <v>Aardobservatie en milieu</v>
      </c>
      <c r="F88" s="72" t="str">
        <f>_xlfn.XLOOKUP(G88,'[1]Basislijst vraag'!$B$2:$B$193,'[1]Basislijst vraag'!$AJ$2:$AJ$193,0)</f>
        <v>Hydrografie</v>
      </c>
      <c r="G88" s="104" t="s">
        <v>171</v>
      </c>
      <c r="H88" s="104" t="s">
        <v>171</v>
      </c>
      <c r="I88" s="104" t="s">
        <v>172</v>
      </c>
      <c r="J88" s="72" t="str">
        <f>_xlfn.XLOOKUP(G88,'[1]Basislijst vraag'!$B$2:$B$193,'[1]Basislijst vraag'!$M$2:$M$193,0)</f>
        <v>Hydrografie - Totaal - Digitiaal Topografisch Bestand (DTB)</v>
      </c>
      <c r="K88" s="72" t="str">
        <f>_xlfn.XLOOKUP(G88,'[1]Basislijst vraag'!$B$2:$B$193,'[1]Basislijst vraag'!$F$2:$F$193,0)</f>
        <v>Helder</v>
      </c>
      <c r="L88" s="79" t="s">
        <v>502</v>
      </c>
      <c r="M88" t="s">
        <v>503</v>
      </c>
      <c r="N88" s="73" t="s">
        <v>3</v>
      </c>
      <c r="O88" s="73" t="s">
        <v>412</v>
      </c>
      <c r="P88" s="73" t="s">
        <v>17</v>
      </c>
      <c r="Q88" s="57"/>
      <c r="R88"/>
      <c r="S88" s="73"/>
      <c r="T88" s="57"/>
      <c r="U88" s="57"/>
      <c r="V88" s="73" t="s">
        <v>504</v>
      </c>
      <c r="W88" s="73"/>
      <c r="X88" s="73"/>
      <c r="Y88" s="73"/>
      <c r="Z88" s="73"/>
      <c r="AA88" s="73" t="s">
        <v>505</v>
      </c>
      <c r="AB88" s="73"/>
      <c r="AC88" s="73"/>
      <c r="AD88" s="73" t="s">
        <v>97</v>
      </c>
      <c r="AE88" s="73" t="s">
        <v>98</v>
      </c>
      <c r="AF88" s="73" t="s">
        <v>99</v>
      </c>
      <c r="AG88" s="73" t="s">
        <v>74</v>
      </c>
      <c r="AH88" s="19" t="s">
        <v>291</v>
      </c>
      <c r="AI88" s="73" t="s">
        <v>102</v>
      </c>
      <c r="AJ88" s="19" t="s">
        <v>167</v>
      </c>
      <c r="AK88" s="19" t="s">
        <v>104</v>
      </c>
      <c r="AL88" s="73"/>
      <c r="AM88" s="73"/>
      <c r="AN88" s="73"/>
      <c r="AO88" s="73"/>
      <c r="AP88" s="73"/>
      <c r="AQ88" s="73"/>
      <c r="AR88" s="73"/>
      <c r="AS88" s="73"/>
      <c r="AT88" s="73"/>
      <c r="AU88" s="73"/>
      <c r="AV88" s="73"/>
      <c r="AW88" s="73"/>
      <c r="AX88" s="73"/>
      <c r="AY88" s="85"/>
      <c r="AZ88" s="85"/>
      <c r="BA88" s="73"/>
      <c r="BB88" s="58" t="s">
        <v>105</v>
      </c>
      <c r="BC88" s="58" t="s">
        <v>105</v>
      </c>
      <c r="BD88" s="59"/>
      <c r="BE88" s="58" t="s">
        <v>105</v>
      </c>
      <c r="BF88" s="60" t="s">
        <v>106</v>
      </c>
      <c r="BG88" s="60" t="s">
        <v>106</v>
      </c>
      <c r="BH88" s="60" t="s">
        <v>106</v>
      </c>
      <c r="BI88" s="68" t="s">
        <v>106</v>
      </c>
      <c r="BJ88" s="60" t="s">
        <v>106</v>
      </c>
      <c r="BK88" s="58" t="s">
        <v>105</v>
      </c>
      <c r="BL88" s="60" t="s">
        <v>106</v>
      </c>
      <c r="BM88" s="73"/>
      <c r="BN88" s="73"/>
      <c r="BO88" s="73" t="s">
        <v>177</v>
      </c>
      <c r="BP88" s="61" t="s">
        <v>506</v>
      </c>
      <c r="BQ88" s="73"/>
    </row>
    <row r="89" spans="1:69" s="74" customFormat="1">
      <c r="A89" s="72" t="str">
        <f>_xlfn.XLOOKUP(G89,'[1]Basislijst vraag'!$B$2:$B$193,'[1]Basislijst vraag'!$V$2:$V$193,0)</f>
        <v>Rijkswaterstaat</v>
      </c>
      <c r="B89" s="72" t="str">
        <f>_xlfn.XLOOKUP(G89,'[1]Basislijst vraag'!$B$2:$B$193,'[1]Basislijst vraag'!$G$2:$G$193,0)</f>
        <v>Karin van der Heijden</v>
      </c>
      <c r="C89" s="104" t="s">
        <v>507</v>
      </c>
      <c r="D89" s="72" t="str">
        <f>_xlfn.XLOOKUP(G89,'[1]Basislijst vraag'!$B$2:$B$193,'[1]Basislijst vraag'!$AX$2:$AX$193,0)</f>
        <v>INSPIRE, HVD</v>
      </c>
      <c r="E89" s="72" t="str">
        <f>_xlfn.XLOOKUP(G89,'[1]Basislijst vraag'!$B$2:$B$193,'[1]Basislijst vraag'!$AZ$2:$AZ$193,0)</f>
        <v>Mobiliteit</v>
      </c>
      <c r="F89" s="72" t="str">
        <f>_xlfn.XLOOKUP(G89,'[1]Basislijst vraag'!$B$2:$B$193,'[1]Basislijst vraag'!$AJ$2:$AJ$193,0)</f>
        <v>Vervoersnetwerken</v>
      </c>
      <c r="G89" s="104" t="s">
        <v>508</v>
      </c>
      <c r="H89" s="104"/>
      <c r="I89" s="104"/>
      <c r="J89" s="72" t="str">
        <f>_xlfn.XLOOKUP(G89,'[1]Basislijst vraag'!$B$2:$B$193,'[1]Basislijst vraag'!$M$2:$M$193,0)</f>
        <v>Vervoersnetwerken - Vaarweginformatie Scheepvaartklassen - Vaarweg Netwerk Data Service (VNDS)</v>
      </c>
      <c r="K89" s="72" t="str">
        <f>_xlfn.XLOOKUP(G89,'[1]Basislijst vraag'!$B$2:$B$193,'[1]Basislijst vraag'!$F$2:$F$193,0)</f>
        <v>Helder</v>
      </c>
      <c r="L89" s="79" t="s">
        <v>509</v>
      </c>
      <c r="M89" s="73" t="s">
        <v>510</v>
      </c>
      <c r="N89" s="73" t="s">
        <v>3</v>
      </c>
      <c r="O89" s="73" t="s">
        <v>102</v>
      </c>
      <c r="P89" s="73" t="s">
        <v>17</v>
      </c>
      <c r="Q89" s="73"/>
      <c r="R89" s="73"/>
      <c r="S89" s="73"/>
      <c r="T89" s="73"/>
      <c r="U89" s="73"/>
      <c r="V89" s="73"/>
      <c r="W89" s="73"/>
      <c r="X89" s="88"/>
      <c r="Y89" s="73"/>
      <c r="Z89" s="73"/>
      <c r="AA89" s="73"/>
      <c r="AB89" s="73"/>
      <c r="AC89" s="73"/>
      <c r="AD89" s="73"/>
      <c r="AE89" s="73"/>
      <c r="AF89" s="73"/>
      <c r="AG89" s="73"/>
      <c r="AH89" s="19"/>
      <c r="AI89" s="73"/>
      <c r="AJ89" s="19"/>
      <c r="AK89" s="19"/>
      <c r="AL89" s="73"/>
      <c r="AM89" s="73"/>
      <c r="AN89" s="73"/>
      <c r="AO89" s="73"/>
      <c r="AP89" s="73"/>
      <c r="AQ89" s="73"/>
      <c r="AR89" s="73"/>
      <c r="AS89" s="73"/>
      <c r="AT89" s="73"/>
      <c r="AU89" s="73"/>
      <c r="AV89" s="73"/>
      <c r="AW89" s="73"/>
      <c r="AX89" s="73"/>
      <c r="AY89" s="85"/>
      <c r="AZ89" s="85"/>
      <c r="BA89" s="73"/>
      <c r="BB89" s="58"/>
      <c r="BC89" s="58"/>
      <c r="BD89" s="64"/>
      <c r="BE89" s="58"/>
      <c r="BF89" s="58"/>
      <c r="BG89" s="58"/>
      <c r="BH89" s="58"/>
      <c r="BI89" s="66"/>
      <c r="BJ89" s="58"/>
      <c r="BK89" s="58"/>
      <c r="BL89" s="58"/>
      <c r="BM89" s="73"/>
      <c r="BN89" s="73"/>
      <c r="BO89" s="61"/>
      <c r="BP89" s="61"/>
      <c r="BQ89" s="73"/>
    </row>
    <row r="90" spans="1:69" s="74" customFormat="1">
      <c r="A90" s="72" t="str">
        <f>_xlfn.XLOOKUP(G90,'[1]Basislijst vraag'!$B$2:$B$193,'[1]Basislijst vraag'!$V$2:$V$193,0)</f>
        <v>Rijkswaterstaat</v>
      </c>
      <c r="B90" s="72" t="str">
        <f>_xlfn.XLOOKUP(G90,'[1]Basislijst vraag'!$B$2:$B$193,'[1]Basislijst vraag'!$G$2:$G$193,0)</f>
        <v>Peter Heinen</v>
      </c>
      <c r="C90" s="104" t="s">
        <v>511</v>
      </c>
      <c r="D90" s="72" t="str">
        <f>_xlfn.XLOOKUP(G90,'[1]Basislijst vraag'!$B$2:$B$193,'[1]Basislijst vraag'!$AX$2:$AX$193,0)</f>
        <v>INSPIRE, HVD</v>
      </c>
      <c r="E90" s="72" t="str">
        <f>_xlfn.XLOOKUP(G90,'[1]Basislijst vraag'!$B$2:$B$193,'[1]Basislijst vraag'!$AZ$2:$AZ$193,0)</f>
        <v>Aardobservatie en milieu</v>
      </c>
      <c r="F90" s="72" t="str">
        <f>_xlfn.XLOOKUP(G90,'[1]Basislijst vraag'!$B$2:$B$193,'[1]Basislijst vraag'!$AJ$2:$AJ$193,0)</f>
        <v>Oceanografische geografische kenmerken</v>
      </c>
      <c r="G90" s="104" t="s">
        <v>512</v>
      </c>
      <c r="H90" s="104"/>
      <c r="I90" s="104"/>
      <c r="J90" s="72" t="str">
        <f>_xlfn.XLOOKUP(G90,'[1]Basislijst vraag'!$B$2:$B$193,'[1]Basislijst vraag'!$M$2:$M$193,0)</f>
        <v>Oceanografische geografische kenmerken - Fysische en chemische parameters - Landelijk Meetnet Water (LMW)</v>
      </c>
      <c r="K90" s="72" t="str">
        <f>_xlfn.XLOOKUP(G90,'[1]Basislijst vraag'!$B$2:$B$193,'[1]Basislijst vraag'!$F$2:$F$193,0)</f>
        <v>Helder</v>
      </c>
      <c r="L90" s="79" t="s">
        <v>513</v>
      </c>
      <c r="M90" s="73" t="s">
        <v>514</v>
      </c>
      <c r="N90" s="73" t="s">
        <v>3</v>
      </c>
      <c r="O90" s="73" t="s">
        <v>102</v>
      </c>
      <c r="P90" s="73" t="s">
        <v>17</v>
      </c>
      <c r="Q90" s="73"/>
      <c r="R90" s="73"/>
      <c r="S90" s="73"/>
      <c r="T90" s="73"/>
      <c r="U90" s="73"/>
      <c r="V90" s="73"/>
      <c r="W90" s="73"/>
      <c r="X90" s="88"/>
      <c r="Y90" s="73"/>
      <c r="Z90" s="73"/>
      <c r="AA90" s="73"/>
      <c r="AB90" s="73"/>
      <c r="AC90" s="73"/>
      <c r="AD90" s="73"/>
      <c r="AE90" s="73"/>
      <c r="AF90" s="73"/>
      <c r="AG90" s="73"/>
      <c r="AH90" s="19"/>
      <c r="AI90" s="73"/>
      <c r="AJ90" s="19"/>
      <c r="AK90" s="19"/>
      <c r="AL90" s="73"/>
      <c r="AM90" s="73"/>
      <c r="AN90" s="73"/>
      <c r="AO90" s="73"/>
      <c r="AP90" s="73"/>
      <c r="AQ90" s="73"/>
      <c r="AR90" s="73"/>
      <c r="AS90" s="73"/>
      <c r="AT90" s="73"/>
      <c r="AU90" s="73"/>
      <c r="AV90" s="73"/>
      <c r="AW90" s="73"/>
      <c r="AX90" s="73"/>
      <c r="AY90" s="85"/>
      <c r="AZ90" s="85"/>
      <c r="BA90" s="73"/>
      <c r="BB90" s="58"/>
      <c r="BC90" s="58"/>
      <c r="BD90" s="64"/>
      <c r="BE90" s="58"/>
      <c r="BF90" s="58"/>
      <c r="BG90" s="58"/>
      <c r="BH90" s="58"/>
      <c r="BI90" s="66"/>
      <c r="BJ90" s="58"/>
      <c r="BK90" s="58"/>
      <c r="BL90" s="58"/>
      <c r="BM90" s="73"/>
      <c r="BN90" s="73"/>
      <c r="BO90" s="61"/>
      <c r="BP90" s="61"/>
      <c r="BQ90" s="73"/>
    </row>
    <row r="91" spans="1:69" s="74" customFormat="1">
      <c r="A91" s="72" t="str">
        <f>_xlfn.XLOOKUP(G91,'[1]Basislijst vraag'!$B$2:$B$193,'[1]Basislijst vraag'!$V$2:$V$193,0)</f>
        <v>Rijkswaterstaat</v>
      </c>
      <c r="B91" s="72" t="str">
        <f>_xlfn.XLOOKUP(G91,'[1]Basislijst vraag'!$B$2:$B$193,'[1]Basislijst vraag'!$G$2:$G$193,0)</f>
        <v>Erik Algra</v>
      </c>
      <c r="C91" s="104" t="s">
        <v>108</v>
      </c>
      <c r="D91" s="72" t="str">
        <f>_xlfn.XLOOKUP(G91,'[1]Basislijst vraag'!$B$2:$B$193,'[1]Basislijst vraag'!$AX$2:$AX$193,0)</f>
        <v>HVD</v>
      </c>
      <c r="E91" s="72" t="str">
        <f>_xlfn.XLOOKUP(G91,'[1]Basislijst vraag'!$B$2:$B$193,'[1]Basislijst vraag'!$AZ$2:$AZ$193,0)</f>
        <v>Mobiliteit</v>
      </c>
      <c r="F91" s="72" t="str">
        <f>_xlfn.XLOOKUP(G91,'[1]Basislijst vraag'!$B$2:$B$193,'[1]Basislijst vraag'!$AJ$2:$AJ$193,0)</f>
        <v>Gebieden met natuurrisico's</v>
      </c>
      <c r="G91" s="104" t="s">
        <v>20</v>
      </c>
      <c r="H91" s="104" t="s">
        <v>20</v>
      </c>
      <c r="I91" s="104" t="s">
        <v>19</v>
      </c>
      <c r="J91" s="72" t="str">
        <f>_xlfn.XLOOKUP(G91,'[1]Basislijst vraag'!$B$2:$B$193,'[1]Basislijst vraag'!$M$2:$M$193,0)</f>
        <v>Gebieden met natuurrisico's - Overstromingen - Risicogebied  - Richtlijn Overstromingsrisico's (ROR)</v>
      </c>
      <c r="K91" s="72" t="str">
        <f>_xlfn.XLOOKUP(G91,'[1]Basislijst vraag'!$B$2:$B$193,'[1]Basislijst vraag'!$F$2:$F$193,0)</f>
        <v>Helder</v>
      </c>
      <c r="L91" s="79" t="s">
        <v>515</v>
      </c>
      <c r="M91" s="73" t="s">
        <v>516</v>
      </c>
      <c r="N91" s="19" t="s">
        <v>3</v>
      </c>
      <c r="O91" s="73" t="s">
        <v>17</v>
      </c>
      <c r="P91" s="73" t="s">
        <v>17</v>
      </c>
      <c r="Q91" s="80"/>
      <c r="R91" s="86"/>
      <c r="S91" s="73"/>
      <c r="T91" s="80"/>
      <c r="U91" s="80"/>
      <c r="V91" s="79" t="s">
        <v>517</v>
      </c>
      <c r="W91" s="19"/>
      <c r="X91" s="19"/>
      <c r="Y91" s="19"/>
      <c r="Z91" s="73"/>
      <c r="AA91" s="73"/>
      <c r="AB91" s="19"/>
      <c r="AC91" s="19"/>
      <c r="AD91" s="19"/>
      <c r="AE91" s="19"/>
      <c r="AF91" s="19"/>
      <c r="AG91" s="19" t="s">
        <v>223</v>
      </c>
      <c r="AH91" s="19" t="s">
        <v>101</v>
      </c>
      <c r="AI91" s="73" t="s">
        <v>102</v>
      </c>
      <c r="AJ91" s="19" t="s">
        <v>122</v>
      </c>
      <c r="AK91" s="19" t="s">
        <v>104</v>
      </c>
      <c r="AL91" s="19"/>
      <c r="AM91" s="19"/>
      <c r="AN91" s="19"/>
      <c r="AO91" s="19"/>
      <c r="AP91" s="19"/>
      <c r="AQ91" s="19"/>
      <c r="AR91" s="19"/>
      <c r="AS91" s="19"/>
      <c r="AT91" s="19"/>
      <c r="AU91" s="19"/>
      <c r="AV91" s="19"/>
      <c r="AW91" s="19"/>
      <c r="AX91" s="19"/>
      <c r="AY91" s="82"/>
      <c r="AZ91" s="82"/>
      <c r="BA91" s="19"/>
      <c r="BB91" s="23" t="s">
        <v>105</v>
      </c>
      <c r="BC91" s="23" t="s">
        <v>105</v>
      </c>
      <c r="BD91" s="22" t="s">
        <v>105</v>
      </c>
      <c r="BE91" s="23" t="s">
        <v>105</v>
      </c>
      <c r="BF91" s="23" t="s">
        <v>105</v>
      </c>
      <c r="BG91" s="23" t="s">
        <v>105</v>
      </c>
      <c r="BH91" s="24" t="s">
        <v>106</v>
      </c>
      <c r="BI91" s="67" t="s">
        <v>106</v>
      </c>
      <c r="BJ91" s="24"/>
      <c r="BK91" s="24" t="s">
        <v>106</v>
      </c>
      <c r="BL91" s="24" t="s">
        <v>106</v>
      </c>
      <c r="BM91"/>
      <c r="BN91"/>
      <c r="BO91" s="20" t="s">
        <v>518</v>
      </c>
      <c r="BP91" s="20"/>
      <c r="BQ91" s="19"/>
    </row>
    <row r="92" spans="1:69" s="74" customFormat="1">
      <c r="A92" s="72" t="str">
        <f>_xlfn.XLOOKUP(G92,'[1]Basislijst vraag'!$B$2:$B$193,'[1]Basislijst vraag'!$V$2:$V$193,0)</f>
        <v>Rijkswaterstaat</v>
      </c>
      <c r="B92" s="72" t="str">
        <f>_xlfn.XLOOKUP(G92,'[1]Basislijst vraag'!$B$2:$B$193,'[1]Basislijst vraag'!$G$2:$G$193,0)</f>
        <v>Pim van Avesaath</v>
      </c>
      <c r="C92" s="104" t="s">
        <v>88</v>
      </c>
      <c r="D92" s="72" t="str">
        <f>_xlfn.XLOOKUP(G92,'[1]Basislijst vraag'!$B$2:$B$193,'[1]Basislijst vraag'!$AX$2:$AX$193,0)</f>
        <v>INSPIRE, HVD</v>
      </c>
      <c r="E92" s="72" t="str">
        <f>_xlfn.XLOOKUP(G92,'[1]Basislijst vraag'!$B$2:$B$193,'[1]Basislijst vraag'!$AZ$2:$AZ$193,0)</f>
        <v>Mobiliteit</v>
      </c>
      <c r="F92" s="72" t="str">
        <f>_xlfn.XLOOKUP(G92,'[1]Basislijst vraag'!$B$2:$B$193,'[1]Basislijst vraag'!$AJ$2:$AJ$193,0)</f>
        <v>Oceanografische geografische kenmerken</v>
      </c>
      <c r="G92" s="104" t="s">
        <v>90</v>
      </c>
      <c r="H92" s="104" t="s">
        <v>90</v>
      </c>
      <c r="I92" s="104" t="s">
        <v>519</v>
      </c>
      <c r="J92" s="72" t="str">
        <f>_xlfn.XLOOKUP(G92,'[1]Basislijst vraag'!$B$2:$B$193,'[1]Basislijst vraag'!$M$2:$M$193,0)</f>
        <v>Oceanografische geografische kenmerken - Kader Richtlijn Mariene Strategie (KRM) - toepassingsgebied,rapportageeenheden,monitoringsdata</v>
      </c>
      <c r="K92" s="72" t="str">
        <f>_xlfn.XLOOKUP(G92,'[1]Basislijst vraag'!$B$2:$B$193,'[1]Basislijst vraag'!$F$2:$F$193,0)</f>
        <v>Helder</v>
      </c>
      <c r="L92" s="79" t="s">
        <v>520</v>
      </c>
      <c r="M92" s="73" t="s">
        <v>133</v>
      </c>
      <c r="N92" s="19" t="s">
        <v>3</v>
      </c>
      <c r="O92" s="19" t="s">
        <v>412</v>
      </c>
      <c r="P92" s="19" t="s">
        <v>17</v>
      </c>
      <c r="Q92" s="36"/>
      <c r="R92" s="73"/>
      <c r="S92" s="79"/>
      <c r="T92" s="36"/>
      <c r="U92" s="36"/>
      <c r="V92" s="79" t="s">
        <v>521</v>
      </c>
      <c r="W92" s="19"/>
      <c r="X92" s="19"/>
      <c r="Y92" s="19"/>
      <c r="Z92" s="19"/>
      <c r="AA92" s="73" t="s">
        <v>522</v>
      </c>
      <c r="AB92" s="73"/>
      <c r="AC92" s="19"/>
      <c r="AD92" s="19" t="s">
        <v>97</v>
      </c>
      <c r="AE92" s="19" t="s">
        <v>98</v>
      </c>
      <c r="AF92" s="19"/>
      <c r="AG92" s="19" t="s">
        <v>100</v>
      </c>
      <c r="AH92" s="19" t="s">
        <v>101</v>
      </c>
      <c r="AI92" s="73" t="s">
        <v>102</v>
      </c>
      <c r="AJ92" s="19" t="s">
        <v>122</v>
      </c>
      <c r="AK92" s="19" t="s">
        <v>104</v>
      </c>
      <c r="AL92" s="19"/>
      <c r="AM92" s="19"/>
      <c r="AN92" s="19"/>
      <c r="AO92" s="19"/>
      <c r="AP92" s="19"/>
      <c r="AQ92" s="19"/>
      <c r="AR92" s="19"/>
      <c r="AS92" s="19"/>
      <c r="AT92" s="19"/>
      <c r="AU92" s="19"/>
      <c r="AV92" s="19"/>
      <c r="AW92" s="19"/>
      <c r="AX92" s="19"/>
      <c r="AY92" s="19"/>
      <c r="AZ92" s="19"/>
      <c r="BA92" s="19"/>
      <c r="BB92" s="23" t="s">
        <v>105</v>
      </c>
      <c r="BC92" s="23" t="s">
        <v>105</v>
      </c>
      <c r="BD92" s="22" t="s">
        <v>105</v>
      </c>
      <c r="BE92" s="23" t="s">
        <v>105</v>
      </c>
      <c r="BF92" s="23" t="s">
        <v>105</v>
      </c>
      <c r="BG92" s="23" t="s">
        <v>105</v>
      </c>
      <c r="BH92" s="24" t="s">
        <v>106</v>
      </c>
      <c r="BI92" s="67" t="s">
        <v>106</v>
      </c>
      <c r="BJ92" s="24"/>
      <c r="BK92" s="23" t="s">
        <v>105</v>
      </c>
      <c r="BL92" s="23" t="s">
        <v>105</v>
      </c>
      <c r="BM92" s="19"/>
      <c r="BN92" s="19"/>
      <c r="BO92" s="20" t="s">
        <v>523</v>
      </c>
      <c r="BP92" s="20" t="s">
        <v>524</v>
      </c>
      <c r="BQ92" s="19"/>
    </row>
    <row r="93" spans="1:69" s="74" customFormat="1">
      <c r="A93" s="72" t="str">
        <f>_xlfn.XLOOKUP(G93,'[1]Basislijst vraag'!$B$2:$B$193,'[1]Basislijst vraag'!$V$2:$V$193,0)</f>
        <v>Rijkswaterstaat</v>
      </c>
      <c r="B93" s="72" t="str">
        <f>_xlfn.XLOOKUP(G93,'[1]Basislijst vraag'!$B$2:$B$193,'[1]Basislijst vraag'!$G$2:$G$193,0)</f>
        <v>Peter Heinen</v>
      </c>
      <c r="C93" s="104" t="s">
        <v>511</v>
      </c>
      <c r="D93" s="72" t="str">
        <f>_xlfn.XLOOKUP(G93,'[1]Basislijst vraag'!$B$2:$B$193,'[1]Basislijst vraag'!$AX$2:$AX$193,0)</f>
        <v>INSPIRE, HVD</v>
      </c>
      <c r="E93" s="72" t="str">
        <f>_xlfn.XLOOKUP(G93,'[1]Basislijst vraag'!$B$2:$B$193,'[1]Basislijst vraag'!$AZ$2:$AZ$193,0)</f>
        <v>Aardobservatie en milieu</v>
      </c>
      <c r="F93" s="72" t="str">
        <f>_xlfn.XLOOKUP(G93,'[1]Basislijst vraag'!$B$2:$B$193,'[1]Basislijst vraag'!$AJ$2:$AJ$193,0)</f>
        <v>Milieubewakingsvoorzieningen</v>
      </c>
      <c r="G93" s="104" t="s">
        <v>525</v>
      </c>
      <c r="H93" s="104"/>
      <c r="I93" s="104" t="s">
        <v>526</v>
      </c>
      <c r="J93" s="72" t="str">
        <f>_xlfn.XLOOKUP(G93,'[1]Basislijst vraag'!$B$2:$B$193,'[1]Basislijst vraag'!$M$2:$M$193,0)</f>
        <v>Aardobservatie en milieu - Landelijk zoet en zoutwatermeetnet - Landelijk Meetnet Water  (LMW)</v>
      </c>
      <c r="K93" s="72" t="str">
        <f>_xlfn.XLOOKUP(G93,'[1]Basislijst vraag'!$B$2:$B$193,'[1]Basislijst vraag'!$F$2:$F$193,0)</f>
        <v>Helder</v>
      </c>
      <c r="L93" s="79" t="s">
        <v>527</v>
      </c>
      <c r="M93" s="73" t="s">
        <v>526</v>
      </c>
      <c r="N93" s="73" t="s">
        <v>3</v>
      </c>
      <c r="O93" s="73" t="s">
        <v>102</v>
      </c>
      <c r="P93" s="73" t="s">
        <v>17</v>
      </c>
      <c r="Q93" s="73"/>
      <c r="R93" s="73"/>
      <c r="S93" s="73"/>
      <c r="T93" s="73"/>
      <c r="U93" s="73"/>
      <c r="V93" s="73"/>
      <c r="W93" s="73"/>
      <c r="X93" s="88"/>
      <c r="Y93" s="73"/>
      <c r="Z93" s="73"/>
      <c r="AA93" s="73"/>
      <c r="AB93" s="73"/>
      <c r="AC93" s="73"/>
      <c r="AD93" s="73"/>
      <c r="AE93" s="73"/>
      <c r="AF93" s="73"/>
      <c r="AG93" s="73"/>
      <c r="AH93" s="19"/>
      <c r="AI93" s="73"/>
      <c r="AJ93" s="19"/>
      <c r="AK93" s="19"/>
      <c r="AL93" s="73"/>
      <c r="AM93" s="73"/>
      <c r="AN93" s="73"/>
      <c r="AO93" s="73"/>
      <c r="AP93" s="73"/>
      <c r="AQ93" s="73"/>
      <c r="AR93" s="73"/>
      <c r="AS93" s="73"/>
      <c r="AT93" s="73"/>
      <c r="AU93" s="73"/>
      <c r="AV93" s="73"/>
      <c r="AW93" s="73"/>
      <c r="AX93" s="73"/>
      <c r="AY93" s="85"/>
      <c r="AZ93" s="85"/>
      <c r="BA93" s="73"/>
      <c r="BB93" s="58"/>
      <c r="BC93" s="58"/>
      <c r="BD93" s="64"/>
      <c r="BE93" s="58"/>
      <c r="BF93" s="58"/>
      <c r="BG93" s="58"/>
      <c r="BH93" s="58"/>
      <c r="BI93" s="66"/>
      <c r="BJ93" s="58"/>
      <c r="BK93" s="58"/>
      <c r="BL93" s="58"/>
      <c r="BM93" s="73"/>
      <c r="BN93" s="73"/>
      <c r="BO93" s="61"/>
      <c r="BP93" s="61"/>
      <c r="BQ93" s="73"/>
    </row>
    <row r="94" spans="1:69" s="74" customFormat="1">
      <c r="A94" s="72" t="str">
        <f>_xlfn.XLOOKUP(G94,'[1]Basislijst vraag'!$B$2:$B$193,'[1]Basislijst vraag'!$V$2:$V$193,0)</f>
        <v>Rijkswaterstaat</v>
      </c>
      <c r="B94" s="72" t="str">
        <f>_xlfn.XLOOKUP(G94,'[1]Basislijst vraag'!$B$2:$B$193,'[1]Basislijst vraag'!$G$2:$G$193,0)</f>
        <v>Jeroen Ligtenberg</v>
      </c>
      <c r="C94" s="104" t="s">
        <v>169</v>
      </c>
      <c r="D94" s="72" t="str">
        <f>_xlfn.XLOOKUP(G94,'[1]Basislijst vraag'!$B$2:$B$193,'[1]Basislijst vraag'!$AX$2:$AX$193,0)</f>
        <v>INSPIRE, HVD</v>
      </c>
      <c r="E94" s="72" t="str">
        <f>_xlfn.XLOOKUP(G94,'[1]Basislijst vraag'!$B$2:$B$193,'[1]Basislijst vraag'!$AZ$2:$AZ$193,0)</f>
        <v>Aardobservatie en milieu</v>
      </c>
      <c r="F94" s="72" t="str">
        <f>_xlfn.XLOOKUP(G94,'[1]Basislijst vraag'!$B$2:$B$193,'[1]Basislijst vraag'!$AJ$2:$AJ$193,0)</f>
        <v>Hydrografie</v>
      </c>
      <c r="G94" s="104" t="s">
        <v>201</v>
      </c>
      <c r="H94" s="104" t="s">
        <v>201</v>
      </c>
      <c r="I94" s="104" t="s">
        <v>202</v>
      </c>
      <c r="J94" s="72" t="str">
        <f>_xlfn.XLOOKUP(G94,'[1]Basislijst vraag'!$B$2:$B$193,'[1]Basislijst vraag'!$M$2:$M$193,0)</f>
        <v>Hydrografie - Netwerk - Schematisatie - Nationaal Hydrologisch Instrumentarium (NHI)</v>
      </c>
      <c r="K94" s="72" t="str">
        <f>_xlfn.XLOOKUP(G94,'[1]Basislijst vraag'!$B$2:$B$193,'[1]Basislijst vraag'!$F$2:$F$193,0)</f>
        <v>Helder</v>
      </c>
      <c r="L94" s="79" t="s">
        <v>528</v>
      </c>
      <c r="M94" s="86" t="s">
        <v>529</v>
      </c>
      <c r="N94" s="73" t="s">
        <v>3</v>
      </c>
      <c r="O94" s="73" t="s">
        <v>412</v>
      </c>
      <c r="P94" s="73" t="s">
        <v>17</v>
      </c>
      <c r="Q94" s="56"/>
      <c r="R94" s="86"/>
      <c r="S94" s="73"/>
      <c r="T94" s="56"/>
      <c r="U94" s="56"/>
      <c r="V94" s="73" t="s">
        <v>530</v>
      </c>
      <c r="W94" s="73"/>
      <c r="X94" s="73"/>
      <c r="Y94" s="73"/>
      <c r="Z94" s="73"/>
      <c r="AA94" s="73" t="s">
        <v>531</v>
      </c>
      <c r="AB94" s="73"/>
      <c r="AC94" s="73"/>
      <c r="AD94" s="73" t="s">
        <v>97</v>
      </c>
      <c r="AE94" s="73" t="s">
        <v>98</v>
      </c>
      <c r="AF94" s="73" t="s">
        <v>99</v>
      </c>
      <c r="AG94" s="73" t="s">
        <v>100</v>
      </c>
      <c r="AH94" s="19" t="s">
        <v>101</v>
      </c>
      <c r="AI94" s="73" t="s">
        <v>102</v>
      </c>
      <c r="AJ94" s="19" t="s">
        <v>122</v>
      </c>
      <c r="AK94" s="19" t="s">
        <v>104</v>
      </c>
      <c r="AL94" s="73"/>
      <c r="AM94" s="73"/>
      <c r="AN94" s="73"/>
      <c r="AO94" s="73"/>
      <c r="AP94" s="73"/>
      <c r="AQ94" s="73"/>
      <c r="AR94" s="73"/>
      <c r="AS94" s="73"/>
      <c r="AT94" s="73"/>
      <c r="AU94" s="73"/>
      <c r="AV94" s="73"/>
      <c r="AW94" s="73"/>
      <c r="AX94" s="73"/>
      <c r="AY94" s="85"/>
      <c r="AZ94" s="85"/>
      <c r="BA94" s="73"/>
      <c r="BB94" s="58" t="s">
        <v>105</v>
      </c>
      <c r="BC94" s="58" t="s">
        <v>105</v>
      </c>
      <c r="BD94" s="59" t="s">
        <v>105</v>
      </c>
      <c r="BE94" s="58" t="s">
        <v>105</v>
      </c>
      <c r="BF94" s="58" t="s">
        <v>105</v>
      </c>
      <c r="BG94" s="58" t="s">
        <v>105</v>
      </c>
      <c r="BH94" s="60" t="s">
        <v>106</v>
      </c>
      <c r="BI94" s="68" t="s">
        <v>106</v>
      </c>
      <c r="BJ94" s="60"/>
      <c r="BK94" s="58" t="s">
        <v>105</v>
      </c>
      <c r="BL94" s="58" t="s">
        <v>105</v>
      </c>
      <c r="BM94" s="73"/>
      <c r="BN94" s="73"/>
      <c r="BO94" s="73" t="s">
        <v>123</v>
      </c>
      <c r="BP94" s="61"/>
      <c r="BQ94" s="73"/>
    </row>
    <row r="95" spans="1:69" s="74" customFormat="1">
      <c r="A95" s="72" t="str">
        <f>_xlfn.XLOOKUP(G95,'[1]Basislijst vraag'!$B$2:$B$193,'[1]Basislijst vraag'!$V$2:$V$193,0)</f>
        <v>Rijkswaterstaat</v>
      </c>
      <c r="B95" s="72" t="str">
        <f>_xlfn.XLOOKUP(G95,'[1]Basislijst vraag'!$B$2:$B$193,'[1]Basislijst vraag'!$G$2:$G$193,0)</f>
        <v>Stan Banach</v>
      </c>
      <c r="C95" s="104" t="s">
        <v>265</v>
      </c>
      <c r="D95" s="72" t="str">
        <f>_xlfn.XLOOKUP(G95,'[1]Basislijst vraag'!$B$2:$B$193,'[1]Basislijst vraag'!$AX$2:$AX$193,0)</f>
        <v>HVD</v>
      </c>
      <c r="E95" s="72" t="str">
        <f>_xlfn.XLOOKUP(G95,'[1]Basislijst vraag'!$B$2:$B$193,'[1]Basislijst vraag'!$AZ$2:$AZ$193,0)</f>
        <v>Mobiliteit</v>
      </c>
      <c r="F95" s="72" t="str">
        <f>_xlfn.XLOOKUP(G95,'[1]Basislijst vraag'!$B$2:$B$193,'[1]Basislijst vraag'!$AJ$2:$AJ$193,0)</f>
        <v>Vervoersnetwerken</v>
      </c>
      <c r="G95" s="104" t="s">
        <v>302</v>
      </c>
      <c r="H95" s="104" t="s">
        <v>302</v>
      </c>
      <c r="I95" s="104" t="s">
        <v>303</v>
      </c>
      <c r="J95" s="72" t="str">
        <f>_xlfn.XLOOKUP(G95,'[1]Basislijst vraag'!$B$2:$B$193,'[1]Basislijst vraag'!$M$2:$M$193,0)</f>
        <v>Vervoersnetwerken - Waterwegen - Vaarwegvakken en kilometerpunten - Nationaal Wegen Bestand-Vaarwegen (NWB-V)</v>
      </c>
      <c r="K95" s="72" t="str">
        <f>_xlfn.XLOOKUP(G95,'[1]Basislijst vraag'!$B$2:$B$193,'[1]Basislijst vraag'!$F$2:$F$193,0)</f>
        <v>Onderzoek</v>
      </c>
      <c r="L95" s="79" t="s">
        <v>532</v>
      </c>
      <c r="M95" s="73" t="s">
        <v>533</v>
      </c>
      <c r="N95" s="73" t="s">
        <v>3</v>
      </c>
      <c r="O95" s="73" t="s">
        <v>412</v>
      </c>
      <c r="P95" s="73" t="s">
        <v>17</v>
      </c>
      <c r="Q95" s="56"/>
      <c r="R95" s="73"/>
      <c r="S95" s="73"/>
      <c r="T95" s="56"/>
      <c r="U95" s="56"/>
      <c r="V95" s="73" t="s">
        <v>534</v>
      </c>
      <c r="W95" s="73"/>
      <c r="X95" s="73"/>
      <c r="Y95" s="73"/>
      <c r="Z95" s="73"/>
      <c r="AA95" s="73" t="s">
        <v>535</v>
      </c>
      <c r="AB95" s="73"/>
      <c r="AC95" s="73"/>
      <c r="AD95" s="73" t="s">
        <v>97</v>
      </c>
      <c r="AE95" s="73" t="s">
        <v>98</v>
      </c>
      <c r="AF95" s="73" t="s">
        <v>99</v>
      </c>
      <c r="AG95" s="73" t="s">
        <v>240</v>
      </c>
      <c r="AH95" s="19" t="s">
        <v>241</v>
      </c>
      <c r="AI95" s="73" t="s">
        <v>102</v>
      </c>
      <c r="AJ95" s="19" t="s">
        <v>122</v>
      </c>
      <c r="AK95" s="19" t="s">
        <v>104</v>
      </c>
      <c r="AL95" s="73"/>
      <c r="AM95" s="73"/>
      <c r="AN95" s="73"/>
      <c r="AO95" s="73"/>
      <c r="AP95" s="73"/>
      <c r="AQ95" s="73"/>
      <c r="AR95" s="73"/>
      <c r="AS95" s="73"/>
      <c r="AT95" s="73"/>
      <c r="AU95" s="73"/>
      <c r="AV95" s="73"/>
      <c r="AW95" s="73"/>
      <c r="AX95" s="73"/>
      <c r="AY95" s="85"/>
      <c r="AZ95" s="85"/>
      <c r="BA95" s="73"/>
      <c r="BB95" s="58" t="s">
        <v>105</v>
      </c>
      <c r="BC95" s="58" t="s">
        <v>105</v>
      </c>
      <c r="BD95" s="59" t="s">
        <v>105</v>
      </c>
      <c r="BE95" s="58" t="s">
        <v>105</v>
      </c>
      <c r="BF95" s="58" t="s">
        <v>105</v>
      </c>
      <c r="BG95" s="58" t="s">
        <v>105</v>
      </c>
      <c r="BH95" s="60" t="s">
        <v>106</v>
      </c>
      <c r="BI95" s="68" t="s">
        <v>106</v>
      </c>
      <c r="BJ95" s="60"/>
      <c r="BK95" s="58" t="s">
        <v>105</v>
      </c>
      <c r="BL95" s="60" t="s">
        <v>106</v>
      </c>
      <c r="BM95" s="73"/>
      <c r="BN95" s="73"/>
      <c r="BO95" s="73" t="s">
        <v>107</v>
      </c>
      <c r="BP95" s="61"/>
      <c r="BQ95" s="73"/>
    </row>
    <row r="96" spans="1:69" s="74" customFormat="1">
      <c r="A96" s="72" t="str">
        <f>_xlfn.XLOOKUP(G96,'[1]Basislijst vraag'!$B$2:$B$193,'[1]Basislijst vraag'!$V$2:$V$193,0)</f>
        <v>Rijkswaterstaat</v>
      </c>
      <c r="B96" s="72" t="str">
        <f>_xlfn.XLOOKUP(G96,'[1]Basislijst vraag'!$B$2:$B$193,'[1]Basislijst vraag'!$G$2:$G$193,0)</f>
        <v>Stan Banach</v>
      </c>
      <c r="C96" s="104" t="s">
        <v>265</v>
      </c>
      <c r="D96" s="72" t="str">
        <f>_xlfn.XLOOKUP(G96,'[1]Basislijst vraag'!$B$2:$B$193,'[1]Basislijst vraag'!$AX$2:$AX$193,0)</f>
        <v>HVD</v>
      </c>
      <c r="E96" s="72" t="str">
        <f>_xlfn.XLOOKUP(G96,'[1]Basislijst vraag'!$B$2:$B$193,'[1]Basislijst vraag'!$AZ$2:$AZ$193,0)</f>
        <v>Aardobservatie en milieu</v>
      </c>
      <c r="F96" s="72" t="str">
        <f>_xlfn.XLOOKUP(G96,'[1]Basislijst vraag'!$B$2:$B$193,'[1]Basislijst vraag'!$AJ$2:$AJ$193,0)</f>
        <v>Vervoersnetwerken</v>
      </c>
      <c r="G96" s="104" t="s">
        <v>377</v>
      </c>
      <c r="H96" s="104" t="s">
        <v>377</v>
      </c>
      <c r="I96" s="104" t="s">
        <v>344</v>
      </c>
      <c r="J96" s="72" t="str">
        <f>_xlfn.XLOOKUP(G96,'[1]Basislijst vraag'!$B$2:$B$193,'[1]Basislijst vraag'!$M$2:$M$193,0)</f>
        <v>Vervoersnetwerken - Wegen - Wegvakken en hectometerpunten - Nationale Wegen Bestand -Wegen (NWB-W)</v>
      </c>
      <c r="K96" s="72" t="str">
        <f>_xlfn.XLOOKUP(G96,'[1]Basislijst vraag'!$B$2:$B$193,'[1]Basislijst vraag'!$F$2:$F$193,0)</f>
        <v>Onderzoek</v>
      </c>
      <c r="L96" s="79" t="s">
        <v>536</v>
      </c>
      <c r="M96" s="73" t="s">
        <v>537</v>
      </c>
      <c r="N96" s="73" t="s">
        <v>3</v>
      </c>
      <c r="O96" s="73" t="s">
        <v>412</v>
      </c>
      <c r="P96" s="73" t="s">
        <v>17</v>
      </c>
      <c r="Q96" s="56"/>
      <c r="R96" s="73"/>
      <c r="S96" s="73"/>
      <c r="T96" s="56"/>
      <c r="U96" s="56"/>
      <c r="V96" s="73" t="s">
        <v>538</v>
      </c>
      <c r="W96" s="73"/>
      <c r="X96" s="73"/>
      <c r="Y96" s="73"/>
      <c r="Z96" s="73"/>
      <c r="AA96" s="73" t="s">
        <v>539</v>
      </c>
      <c r="AB96" s="73"/>
      <c r="AC96" s="73"/>
      <c r="AD96" s="73" t="s">
        <v>97</v>
      </c>
      <c r="AE96" s="73" t="s">
        <v>98</v>
      </c>
      <c r="AF96" s="73" t="s">
        <v>99</v>
      </c>
      <c r="AG96" s="73" t="s">
        <v>351</v>
      </c>
      <c r="AH96" s="19" t="s">
        <v>241</v>
      </c>
      <c r="AI96" s="73" t="s">
        <v>102</v>
      </c>
      <c r="AJ96" s="19" t="s">
        <v>103</v>
      </c>
      <c r="AK96" s="19" t="s">
        <v>104</v>
      </c>
      <c r="AL96" s="73"/>
      <c r="AM96" s="73"/>
      <c r="AN96" s="73"/>
      <c r="AO96" s="73"/>
      <c r="AP96" s="73"/>
      <c r="AQ96" s="73"/>
      <c r="AR96" s="73"/>
      <c r="AS96" s="73"/>
      <c r="AT96" s="73"/>
      <c r="AU96" s="73"/>
      <c r="AV96" s="73"/>
      <c r="AW96" s="73"/>
      <c r="AX96" s="73"/>
      <c r="AY96" s="85"/>
      <c r="AZ96" s="85"/>
      <c r="BA96" s="73"/>
      <c r="BB96" s="58" t="s">
        <v>105</v>
      </c>
      <c r="BC96" s="58" t="s">
        <v>105</v>
      </c>
      <c r="BD96" s="59" t="s">
        <v>105</v>
      </c>
      <c r="BE96" s="58" t="s">
        <v>105</v>
      </c>
      <c r="BF96" s="58" t="s">
        <v>105</v>
      </c>
      <c r="BG96" s="58" t="s">
        <v>105</v>
      </c>
      <c r="BH96" s="60" t="s">
        <v>106</v>
      </c>
      <c r="BI96" s="68" t="s">
        <v>106</v>
      </c>
      <c r="BJ96" s="60"/>
      <c r="BK96" s="58" t="s">
        <v>105</v>
      </c>
      <c r="BL96" s="60" t="s">
        <v>106</v>
      </c>
      <c r="BM96" s="73"/>
      <c r="BN96" s="73"/>
      <c r="BO96" s="73" t="s">
        <v>107</v>
      </c>
      <c r="BP96" s="61"/>
      <c r="BQ96" s="73"/>
    </row>
    <row r="97" spans="1:69" s="74" customFormat="1">
      <c r="A97" s="72" t="str">
        <f>_xlfn.XLOOKUP(G97,'[1]Basislijst vraag'!$B$2:$B$193,'[1]Basislijst vraag'!$V$2:$V$193,0)</f>
        <v>Rijkswaterstaat</v>
      </c>
      <c r="B97" s="72" t="str">
        <f>_xlfn.XLOOKUP(G97,'[1]Basislijst vraag'!$B$2:$B$193,'[1]Basislijst vraag'!$G$2:$G$193,0)</f>
        <v>Stan Banach</v>
      </c>
      <c r="C97" s="104" t="s">
        <v>265</v>
      </c>
      <c r="D97" s="72" t="str">
        <f>_xlfn.XLOOKUP(G97,'[1]Basislijst vraag'!$B$2:$B$193,'[1]Basislijst vraag'!$AX$2:$AX$193,0)</f>
        <v>INSPIRE, HVD</v>
      </c>
      <c r="E97" s="72" t="str">
        <f>_xlfn.XLOOKUP(G97,'[1]Basislijst vraag'!$B$2:$B$193,'[1]Basislijst vraag'!$AZ$2:$AZ$193,0)</f>
        <v>Mobiliteit</v>
      </c>
      <c r="F97" s="72" t="str">
        <f>_xlfn.XLOOKUP(G97,'[1]Basislijst vraag'!$B$2:$B$193,'[1]Basislijst vraag'!$AJ$2:$AJ$193,0)</f>
        <v>Vervoersnetwerken</v>
      </c>
      <c r="G97" s="104" t="s">
        <v>540</v>
      </c>
      <c r="H97" s="104"/>
      <c r="I97" s="104"/>
      <c r="J97" s="72" t="str">
        <f>_xlfn.XLOOKUP(G97,'[1]Basislijst vraag'!$B$2:$B$193,'[1]Basislijst vraag'!$M$2:$M$193,0)</f>
        <v>Vervoersnetwerken - Kilometermarkeringen - Nationaal Wegen Bestand-Vaarwegen (NWB-V)</v>
      </c>
      <c r="K97" s="72" t="str">
        <f>_xlfn.XLOOKUP(G97,'[1]Basislijst vraag'!$B$2:$B$193,'[1]Basislijst vraag'!$F$2:$F$193,0)</f>
        <v>Helder</v>
      </c>
      <c r="L97" s="79" t="s">
        <v>541</v>
      </c>
      <c r="M97" s="73" t="s">
        <v>542</v>
      </c>
      <c r="N97" s="73" t="s">
        <v>3</v>
      </c>
      <c r="O97" s="73" t="s">
        <v>102</v>
      </c>
      <c r="P97" s="73" t="s">
        <v>17</v>
      </c>
      <c r="Q97" s="73"/>
      <c r="R97" s="73"/>
      <c r="S97" s="73"/>
      <c r="T97" s="73"/>
      <c r="U97" s="73"/>
      <c r="V97" s="73"/>
      <c r="W97" s="73"/>
      <c r="X97" s="88"/>
      <c r="Y97" s="73"/>
      <c r="Z97" s="73"/>
      <c r="AA97" s="73"/>
      <c r="AB97" s="73"/>
      <c r="AC97" s="73"/>
      <c r="AD97" s="73"/>
      <c r="AE97" s="73"/>
      <c r="AF97" s="73"/>
      <c r="AG97" s="73"/>
      <c r="AH97" s="19"/>
      <c r="AI97" s="73"/>
      <c r="AJ97" s="19"/>
      <c r="AK97" s="19"/>
      <c r="AL97" s="73"/>
      <c r="AM97" s="73"/>
      <c r="AN97" s="73"/>
      <c r="AO97" s="73"/>
      <c r="AP97" s="73"/>
      <c r="AQ97" s="73"/>
      <c r="AR97" s="73"/>
      <c r="AS97" s="73"/>
      <c r="AT97" s="73"/>
      <c r="AU97" s="73"/>
      <c r="AV97" s="73"/>
      <c r="AW97" s="73"/>
      <c r="AX97" s="73"/>
      <c r="AY97" s="85"/>
      <c r="AZ97" s="85"/>
      <c r="BA97" s="73"/>
      <c r="BB97" s="58"/>
      <c r="BC97" s="58"/>
      <c r="BD97" s="64"/>
      <c r="BE97" s="58"/>
      <c r="BF97" s="58"/>
      <c r="BG97" s="58"/>
      <c r="BH97" s="58"/>
      <c r="BI97" s="66"/>
      <c r="BJ97" s="58"/>
      <c r="BK97" s="58"/>
      <c r="BL97" s="58"/>
      <c r="BM97" s="73"/>
      <c r="BN97" s="73"/>
      <c r="BO97" s="61"/>
      <c r="BP97" s="61"/>
      <c r="BQ97" s="73"/>
    </row>
    <row r="98" spans="1:69" s="74" customFormat="1">
      <c r="A98" s="72" t="str">
        <f>_xlfn.XLOOKUP(G98,'[1]Basislijst vraag'!$B$2:$B$193,'[1]Basislijst vraag'!$V$2:$V$193,0)</f>
        <v>Rijkswaterstaat</v>
      </c>
      <c r="B98" s="72" t="str">
        <f>_xlfn.XLOOKUP(G98,'[1]Basislijst vraag'!$B$2:$B$193,'[1]Basislijst vraag'!$G$2:$G$193,0)</f>
        <v>Stan Banach</v>
      </c>
      <c r="C98" s="104" t="s">
        <v>265</v>
      </c>
      <c r="D98" s="72" t="str">
        <f>_xlfn.XLOOKUP(G98,'[1]Basislijst vraag'!$B$2:$B$193,'[1]Basislijst vraag'!$AX$2:$AX$193,0)</f>
        <v>INSPIRE, HVD</v>
      </c>
      <c r="E98" s="72" t="str">
        <f>_xlfn.XLOOKUP(G98,'[1]Basislijst vraag'!$B$2:$B$193,'[1]Basislijst vraag'!$AZ$2:$AZ$193,0)</f>
        <v>Mobiliteit</v>
      </c>
      <c r="F98" s="72" t="str">
        <f>_xlfn.XLOOKUP(G98,'[1]Basislijst vraag'!$B$2:$B$193,'[1]Basislijst vraag'!$AJ$2:$AJ$193,0)</f>
        <v>Vervoersnetwerken</v>
      </c>
      <c r="G98" s="104" t="s">
        <v>543</v>
      </c>
      <c r="H98" s="104"/>
      <c r="I98" s="104"/>
      <c r="J98" s="72" t="str">
        <f>_xlfn.XLOOKUP(G98,'[1]Basislijst vraag'!$B$2:$B$193,'[1]Basislijst vraag'!$M$2:$M$193,0)</f>
        <v>Vervoersnetwerken - Mutaties_kilometermarkeringen - Nationaal Wegen Bestand-Vaarwegen (NWB-V)</v>
      </c>
      <c r="K98" s="72" t="str">
        <f>_xlfn.XLOOKUP(G98,'[1]Basislijst vraag'!$B$2:$B$193,'[1]Basislijst vraag'!$F$2:$F$193,0)</f>
        <v>Helder</v>
      </c>
      <c r="L98" s="79" t="s">
        <v>544</v>
      </c>
      <c r="M98" s="73" t="s">
        <v>545</v>
      </c>
      <c r="N98" s="73" t="s">
        <v>3</v>
      </c>
      <c r="O98" s="73" t="s">
        <v>102</v>
      </c>
      <c r="P98" s="73" t="s">
        <v>17</v>
      </c>
      <c r="Q98" s="73"/>
      <c r="R98" s="73"/>
      <c r="S98" s="73"/>
      <c r="T98" s="73"/>
      <c r="U98" s="73"/>
      <c r="V98" s="73"/>
      <c r="W98" s="73"/>
      <c r="X98" s="88"/>
      <c r="Y98" s="73"/>
      <c r="Z98" s="73"/>
      <c r="AA98" s="73"/>
      <c r="AB98" s="73"/>
      <c r="AC98" s="73"/>
      <c r="AD98" s="73"/>
      <c r="AE98" s="73"/>
      <c r="AF98" s="73"/>
      <c r="AG98" s="73"/>
      <c r="AH98" s="19"/>
      <c r="AI98" s="73"/>
      <c r="AJ98" s="19"/>
      <c r="AK98" s="19"/>
      <c r="AL98" s="73"/>
      <c r="AM98" s="73"/>
      <c r="AN98" s="73"/>
      <c r="AO98" s="73"/>
      <c r="AP98" s="73"/>
      <c r="AQ98" s="73"/>
      <c r="AR98" s="73"/>
      <c r="AS98" s="73"/>
      <c r="AT98" s="73"/>
      <c r="AU98" s="73"/>
      <c r="AV98" s="73"/>
      <c r="AW98" s="73"/>
      <c r="AX98" s="73"/>
      <c r="AY98" s="85"/>
      <c r="AZ98" s="85"/>
      <c r="BA98" s="73"/>
      <c r="BB98" s="58"/>
      <c r="BC98" s="58"/>
      <c r="BD98" s="64"/>
      <c r="BE98" s="58"/>
      <c r="BF98" s="58"/>
      <c r="BG98" s="58"/>
      <c r="BH98" s="58"/>
      <c r="BI98" s="66"/>
      <c r="BJ98" s="58"/>
      <c r="BK98" s="58"/>
      <c r="BL98" s="58"/>
      <c r="BM98" s="73"/>
      <c r="BN98" s="73"/>
      <c r="BO98" s="61"/>
      <c r="BP98" s="61"/>
      <c r="BQ98" s="73"/>
    </row>
    <row r="99" spans="1:69" s="74" customFormat="1">
      <c r="A99" s="72" t="str">
        <f>_xlfn.XLOOKUP(G99,'[1]Basislijst vraag'!$B$2:$B$193,'[1]Basislijst vraag'!$V$2:$V$193,0)</f>
        <v>Rijkswaterstaat</v>
      </c>
      <c r="B99" s="72" t="str">
        <f>_xlfn.XLOOKUP(G99,'[1]Basislijst vraag'!$B$2:$B$193,'[1]Basislijst vraag'!$G$2:$G$193,0)</f>
        <v>Stan Banach</v>
      </c>
      <c r="C99" s="104" t="s">
        <v>265</v>
      </c>
      <c r="D99" s="72" t="str">
        <f>_xlfn.XLOOKUP(G99,'[1]Basislijst vraag'!$B$2:$B$193,'[1]Basislijst vraag'!$AX$2:$AX$193,0)</f>
        <v>INSPIRE, HVD</v>
      </c>
      <c r="E99" s="72" t="str">
        <f>_xlfn.XLOOKUP(G99,'[1]Basislijst vraag'!$B$2:$B$193,'[1]Basislijst vraag'!$AZ$2:$AZ$193,0)</f>
        <v>Mobiliteit</v>
      </c>
      <c r="F99" s="72" t="str">
        <f>_xlfn.XLOOKUP(G99,'[1]Basislijst vraag'!$B$2:$B$193,'[1]Basislijst vraag'!$AJ$2:$AJ$193,0)</f>
        <v>Vervoersnetwerken</v>
      </c>
      <c r="G99" s="104" t="s">
        <v>546</v>
      </c>
      <c r="H99" s="104"/>
      <c r="I99" s="104"/>
      <c r="J99" s="72" t="str">
        <f>_xlfn.XLOOKUP(G99,'[1]Basislijst vraag'!$B$2:$B$193,'[1]Basislijst vraag'!$M$2:$M$193,0)</f>
        <v>Vervoersnetwerken - Mutaties_vaarwegvakken - Nationaal Wegen Bestand-Vaarwegen (NWB-V)</v>
      </c>
      <c r="K99" s="72" t="str">
        <f>_xlfn.XLOOKUP(G99,'[1]Basislijst vraag'!$B$2:$B$193,'[1]Basislijst vraag'!$F$2:$F$193,0)</f>
        <v>Helder</v>
      </c>
      <c r="L99" s="79" t="s">
        <v>547</v>
      </c>
      <c r="M99" s="73" t="s">
        <v>548</v>
      </c>
      <c r="N99" s="73" t="s">
        <v>3</v>
      </c>
      <c r="O99" s="73" t="s">
        <v>102</v>
      </c>
      <c r="P99" s="73" t="s">
        <v>17</v>
      </c>
      <c r="Q99" s="73"/>
      <c r="R99" s="73"/>
      <c r="S99" s="73"/>
      <c r="T99" s="73"/>
      <c r="U99" s="73"/>
      <c r="V99" s="73"/>
      <c r="W99" s="73"/>
      <c r="X99" s="88"/>
      <c r="Y99" s="73"/>
      <c r="Z99" s="73"/>
      <c r="AA99" s="73"/>
      <c r="AB99" s="73"/>
      <c r="AC99" s="73"/>
      <c r="AD99" s="73"/>
      <c r="AE99" s="73"/>
      <c r="AF99" s="73"/>
      <c r="AG99" s="73"/>
      <c r="AH99" s="19"/>
      <c r="AI99" s="73"/>
      <c r="AJ99" s="19"/>
      <c r="AK99" s="19"/>
      <c r="AL99" s="73"/>
      <c r="AM99" s="73"/>
      <c r="AN99" s="73"/>
      <c r="AO99" s="73"/>
      <c r="AP99" s="73"/>
      <c r="AQ99" s="73"/>
      <c r="AR99" s="73"/>
      <c r="AS99" s="73"/>
      <c r="AT99" s="73"/>
      <c r="AU99" s="73"/>
      <c r="AV99" s="73"/>
      <c r="AW99" s="73"/>
      <c r="AX99" s="73"/>
      <c r="AY99" s="85"/>
      <c r="AZ99" s="85"/>
      <c r="BA99" s="73"/>
      <c r="BB99" s="58"/>
      <c r="BC99" s="58"/>
      <c r="BD99" s="64"/>
      <c r="BE99" s="58"/>
      <c r="BF99" s="58"/>
      <c r="BG99" s="58"/>
      <c r="BH99" s="58"/>
      <c r="BI99" s="66"/>
      <c r="BJ99" s="58"/>
      <c r="BK99" s="58"/>
      <c r="BL99" s="58"/>
      <c r="BM99" s="73"/>
      <c r="BN99" s="73"/>
      <c r="BO99" s="61"/>
      <c r="BP99" s="61"/>
      <c r="BQ99" s="73"/>
    </row>
    <row r="100" spans="1:69" s="74" customFormat="1">
      <c r="A100" s="72" t="str">
        <f>_xlfn.XLOOKUP(G100,'[1]Basislijst vraag'!$B$2:$B$193,'[1]Basislijst vraag'!$V$2:$V$193,0)</f>
        <v>Rijkswaterstaat</v>
      </c>
      <c r="B100" s="72" t="str">
        <f>_xlfn.XLOOKUP(G100,'[1]Basislijst vraag'!$B$2:$B$193,'[1]Basislijst vraag'!$G$2:$G$193,0)</f>
        <v>Stan Banach</v>
      </c>
      <c r="C100" s="104" t="s">
        <v>265</v>
      </c>
      <c r="D100" s="72" t="str">
        <f>_xlfn.XLOOKUP(G100,'[1]Basislijst vraag'!$B$2:$B$193,'[1]Basislijst vraag'!$AX$2:$AX$193,0)</f>
        <v>HVD</v>
      </c>
      <c r="E100" s="72" t="str">
        <f>_xlfn.XLOOKUP(G100,'[1]Basislijst vraag'!$B$2:$B$193,'[1]Basislijst vraag'!$AZ$2:$AZ$193,0)</f>
        <v>Mobiliteit</v>
      </c>
      <c r="F100" s="72" t="str">
        <f>_xlfn.XLOOKUP(G100,'[1]Basislijst vraag'!$B$2:$B$193,'[1]Basislijst vraag'!$AJ$2:$AJ$193,0)</f>
        <v>Vervoersnetwerken</v>
      </c>
      <c r="G100" s="104" t="s">
        <v>549</v>
      </c>
      <c r="H100" s="104"/>
      <c r="I100" s="104"/>
      <c r="J100" s="72" t="str">
        <f>_xlfn.XLOOKUP(G100,'[1]Basislijst vraag'!$B$2:$B$193,'[1]Basislijst vraag'!$M$2:$M$193,0)</f>
        <v>Vervoersnetwerken - Vaarwegvakken - Nationaal Wegen Bestand-Vaarwegen (NWB-V)</v>
      </c>
      <c r="K100" s="72" t="str">
        <f>_xlfn.XLOOKUP(G100,'[1]Basislijst vraag'!$B$2:$B$193,'[1]Basislijst vraag'!$F$2:$F$193,0)</f>
        <v>Helder</v>
      </c>
      <c r="L100" s="79" t="s">
        <v>550</v>
      </c>
      <c r="M100" s="73" t="s">
        <v>551</v>
      </c>
      <c r="N100" s="73" t="s">
        <v>3</v>
      </c>
      <c r="O100" s="73" t="s">
        <v>102</v>
      </c>
      <c r="P100" s="73" t="s">
        <v>17</v>
      </c>
      <c r="Q100" s="73"/>
      <c r="R100" s="73"/>
      <c r="S100" s="73"/>
      <c r="T100" s="73"/>
      <c r="U100" s="73"/>
      <c r="V100" s="73"/>
      <c r="W100" s="73"/>
      <c r="X100" s="88"/>
      <c r="Y100" s="73"/>
      <c r="Z100" s="73"/>
      <c r="AA100" s="73"/>
      <c r="AB100" s="73"/>
      <c r="AC100" s="73"/>
      <c r="AD100" s="73"/>
      <c r="AE100" s="73"/>
      <c r="AF100" s="73"/>
      <c r="AG100" s="73"/>
      <c r="AH100" s="19"/>
      <c r="AI100" s="73"/>
      <c r="AJ100" s="19"/>
      <c r="AK100" s="19"/>
      <c r="AL100" s="73"/>
      <c r="AM100" s="73"/>
      <c r="AN100" s="73"/>
      <c r="AO100" s="73"/>
      <c r="AP100" s="73"/>
      <c r="AQ100" s="73"/>
      <c r="AR100" s="73"/>
      <c r="AS100" s="73"/>
      <c r="AT100" s="73"/>
      <c r="AU100" s="73"/>
      <c r="AV100" s="73"/>
      <c r="AW100" s="73"/>
      <c r="AX100" s="73"/>
      <c r="AY100" s="85"/>
      <c r="AZ100" s="85"/>
      <c r="BA100" s="73"/>
      <c r="BB100" s="58"/>
      <c r="BC100" s="58"/>
      <c r="BD100" s="64"/>
      <c r="BE100" s="58"/>
      <c r="BF100" s="58"/>
      <c r="BG100" s="58"/>
      <c r="BH100" s="58"/>
      <c r="BI100" s="66"/>
      <c r="BJ100" s="58"/>
      <c r="BK100" s="58"/>
      <c r="BL100" s="58"/>
      <c r="BM100" s="73"/>
      <c r="BN100" s="73"/>
      <c r="BO100" s="61"/>
      <c r="BP100" s="61"/>
      <c r="BQ100" s="73"/>
    </row>
    <row r="101" spans="1:69" s="74" customFormat="1">
      <c r="A101" s="72" t="str">
        <f>_xlfn.XLOOKUP(G101,'[1]Basislijst vraag'!$B$2:$B$193,'[1]Basislijst vraag'!$V$2:$V$193,0)</f>
        <v>Rijkswaterstaat</v>
      </c>
      <c r="B101" s="72" t="str">
        <f>_xlfn.XLOOKUP(G101,'[1]Basislijst vraag'!$B$2:$B$193,'[1]Basislijst vraag'!$G$2:$G$193,0)</f>
        <v>Stan Banach</v>
      </c>
      <c r="C101" s="104" t="s">
        <v>265</v>
      </c>
      <c r="D101" s="72" t="str">
        <f>_xlfn.XLOOKUP(G101,'[1]Basislijst vraag'!$B$2:$B$193,'[1]Basislijst vraag'!$AX$2:$AX$193,0)</f>
        <v>HVD</v>
      </c>
      <c r="E101" s="72" t="str">
        <f>_xlfn.XLOOKUP(G101,'[1]Basislijst vraag'!$B$2:$B$193,'[1]Basislijst vraag'!$AZ$2:$AZ$193,0)</f>
        <v>Mobiliteit</v>
      </c>
      <c r="F101" s="72" t="str">
        <f>_xlfn.XLOOKUP(G101,'[1]Basislijst vraag'!$B$2:$B$193,'[1]Basislijst vraag'!$AJ$2:$AJ$193,0)</f>
        <v>Vervoersnetwerken</v>
      </c>
      <c r="G101" s="104" t="s">
        <v>552</v>
      </c>
      <c r="H101" s="104"/>
      <c r="I101" s="104"/>
      <c r="J101" s="72" t="str">
        <f>_xlfn.XLOOKUP(G101,'[1]Basislijst vraag'!$B$2:$B$193,'[1]Basislijst vraag'!$M$2:$M$193,0)</f>
        <v>Vervoersnetwerken - Hectopunten - Nationale Wegen Bestand -Wegen (NWB-W)</v>
      </c>
      <c r="K101" s="72" t="str">
        <f>_xlfn.XLOOKUP(G101,'[1]Basislijst vraag'!$B$2:$B$193,'[1]Basislijst vraag'!$F$2:$F$193,0)</f>
        <v>Helder</v>
      </c>
      <c r="L101" s="79" t="s">
        <v>553</v>
      </c>
      <c r="M101" s="73" t="s">
        <v>554</v>
      </c>
      <c r="N101" s="73" t="s">
        <v>3</v>
      </c>
      <c r="O101" s="73" t="s">
        <v>102</v>
      </c>
      <c r="P101" s="73" t="s">
        <v>17</v>
      </c>
      <c r="Q101" s="73"/>
      <c r="R101" s="73"/>
      <c r="S101" s="73"/>
      <c r="T101" s="73"/>
      <c r="U101" s="73"/>
      <c r="V101" s="73"/>
      <c r="W101" s="73"/>
      <c r="X101" s="88"/>
      <c r="Y101" s="73"/>
      <c r="Z101" s="73"/>
      <c r="AA101" s="73"/>
      <c r="AB101" s="73"/>
      <c r="AC101" s="73"/>
      <c r="AD101" s="73"/>
      <c r="AE101" s="73"/>
      <c r="AF101" s="73"/>
      <c r="AG101" s="73"/>
      <c r="AH101" s="19"/>
      <c r="AI101" s="73"/>
      <c r="AJ101" s="19"/>
      <c r="AK101" s="19"/>
      <c r="AL101" s="73"/>
      <c r="AM101" s="73"/>
      <c r="AN101" s="73"/>
      <c r="AO101" s="73"/>
      <c r="AP101" s="73"/>
      <c r="AQ101" s="73"/>
      <c r="AR101" s="73"/>
      <c r="AS101" s="73"/>
      <c r="AT101" s="73"/>
      <c r="AU101" s="73"/>
      <c r="AV101" s="73"/>
      <c r="AW101" s="73"/>
      <c r="AX101" s="73"/>
      <c r="AY101" s="85"/>
      <c r="AZ101" s="85"/>
      <c r="BA101" s="73"/>
      <c r="BB101" s="58"/>
      <c r="BC101" s="58"/>
      <c r="BD101" s="64"/>
      <c r="BE101" s="58"/>
      <c r="BF101" s="58"/>
      <c r="BG101" s="58"/>
      <c r="BH101" s="58"/>
      <c r="BI101" s="66"/>
      <c r="BJ101" s="58"/>
      <c r="BK101" s="58"/>
      <c r="BL101" s="58"/>
      <c r="BM101" s="73"/>
      <c r="BN101" s="73"/>
      <c r="BO101" s="61"/>
      <c r="BP101" s="61"/>
      <c r="BQ101" s="73"/>
    </row>
    <row r="102" spans="1:69" s="74" customFormat="1">
      <c r="A102" s="72" t="str">
        <f>_xlfn.XLOOKUP(G102,'[1]Basislijst vraag'!$B$2:$B$193,'[1]Basislijst vraag'!$V$2:$V$193,0)</f>
        <v>Rijkswaterstaat</v>
      </c>
      <c r="B102" s="72" t="str">
        <f>_xlfn.XLOOKUP(G102,'[1]Basislijst vraag'!$B$2:$B$193,'[1]Basislijst vraag'!$G$2:$G$193,0)</f>
        <v>Stan Banach</v>
      </c>
      <c r="C102" s="104" t="s">
        <v>265</v>
      </c>
      <c r="D102" s="72" t="str">
        <f>_xlfn.XLOOKUP(G102,'[1]Basislijst vraag'!$B$2:$B$193,'[1]Basislijst vraag'!$AX$2:$AX$193,0)</f>
        <v>HVD</v>
      </c>
      <c r="E102" s="72" t="str">
        <f>_xlfn.XLOOKUP(G102,'[1]Basislijst vraag'!$B$2:$B$193,'[1]Basislijst vraag'!$AZ$2:$AZ$193,0)</f>
        <v>Mobiliteit</v>
      </c>
      <c r="F102" s="72" t="str">
        <f>_xlfn.XLOOKUP(G102,'[1]Basislijst vraag'!$B$2:$B$193,'[1]Basislijst vraag'!$AJ$2:$AJ$193,0)</f>
        <v>Vervoersnetwerken</v>
      </c>
      <c r="G102" s="104" t="s">
        <v>555</v>
      </c>
      <c r="H102" s="104"/>
      <c r="I102" s="104"/>
      <c r="J102" s="72" t="str">
        <f>_xlfn.XLOOKUP(G102,'[1]Basislijst vraag'!$B$2:$B$193,'[1]Basislijst vraag'!$M$2:$M$193,0)</f>
        <v>Vervoersnetwerken - Mutaties hectopunten - Nationale Wegen Bestand -Wegen (NWB-W)</v>
      </c>
      <c r="K102" s="72" t="str">
        <f>_xlfn.XLOOKUP(G102,'[1]Basislijst vraag'!$B$2:$B$193,'[1]Basislijst vraag'!$F$2:$F$193,0)</f>
        <v>Helder</v>
      </c>
      <c r="L102" s="79" t="s">
        <v>556</v>
      </c>
      <c r="M102" s="73" t="s">
        <v>557</v>
      </c>
      <c r="N102" s="73" t="s">
        <v>3</v>
      </c>
      <c r="O102" s="73" t="s">
        <v>102</v>
      </c>
      <c r="P102" s="73" t="s">
        <v>17</v>
      </c>
      <c r="Q102" s="73"/>
      <c r="R102" s="73"/>
      <c r="S102" s="73"/>
      <c r="T102" s="73"/>
      <c r="U102" s="73"/>
      <c r="V102" s="73"/>
      <c r="W102" s="73"/>
      <c r="X102" s="88"/>
      <c r="Y102" s="73"/>
      <c r="Z102" s="73"/>
      <c r="AA102" s="73"/>
      <c r="AB102" s="73"/>
      <c r="AC102" s="73"/>
      <c r="AD102" s="73"/>
      <c r="AE102" s="73"/>
      <c r="AF102" s="73"/>
      <c r="AG102" s="73"/>
      <c r="AH102" s="19"/>
      <c r="AI102" s="73"/>
      <c r="AJ102" s="19"/>
      <c r="AK102" s="19"/>
      <c r="AL102" s="73"/>
      <c r="AM102" s="73"/>
      <c r="AN102" s="73"/>
      <c r="AO102" s="73"/>
      <c r="AP102" s="73"/>
      <c r="AQ102" s="73"/>
      <c r="AR102" s="73"/>
      <c r="AS102" s="73"/>
      <c r="AT102" s="73"/>
      <c r="AU102" s="73"/>
      <c r="AV102" s="73"/>
      <c r="AW102" s="73"/>
      <c r="AX102" s="73"/>
      <c r="AY102" s="85"/>
      <c r="AZ102" s="85"/>
      <c r="BA102" s="73"/>
      <c r="BB102" s="58"/>
      <c r="BC102" s="58"/>
      <c r="BD102" s="64"/>
      <c r="BE102" s="58"/>
      <c r="BF102" s="58"/>
      <c r="BG102" s="58"/>
      <c r="BH102" s="58"/>
      <c r="BI102" s="66"/>
      <c r="BJ102" s="58"/>
      <c r="BK102" s="58"/>
      <c r="BL102" s="58"/>
      <c r="BM102" s="73"/>
      <c r="BN102" s="73"/>
      <c r="BO102" s="61"/>
      <c r="BP102" s="61"/>
      <c r="BQ102" s="73"/>
    </row>
    <row r="103" spans="1:69" s="74" customFormat="1">
      <c r="A103" s="72" t="str">
        <f>_xlfn.XLOOKUP(G103,'[1]Basislijst vraag'!$B$2:$B$193,'[1]Basislijst vraag'!$V$2:$V$193,0)</f>
        <v>Rijkswaterstaat</v>
      </c>
      <c r="B103" s="72" t="str">
        <f>_xlfn.XLOOKUP(G103,'[1]Basislijst vraag'!$B$2:$B$193,'[1]Basislijst vraag'!$G$2:$G$193,0)</f>
        <v>Stan Banach</v>
      </c>
      <c r="C103" s="104" t="s">
        <v>265</v>
      </c>
      <c r="D103" s="72" t="str">
        <f>_xlfn.XLOOKUP(G103,'[1]Basislijst vraag'!$B$2:$B$193,'[1]Basislijst vraag'!$AX$2:$AX$193,0)</f>
        <v>HVD</v>
      </c>
      <c r="E103" s="72" t="str">
        <f>_xlfn.XLOOKUP(G103,'[1]Basislijst vraag'!$B$2:$B$193,'[1]Basislijst vraag'!$AZ$2:$AZ$193,0)</f>
        <v>Mobiliteit</v>
      </c>
      <c r="F103" s="72" t="str">
        <f>_xlfn.XLOOKUP(G103,'[1]Basislijst vraag'!$B$2:$B$193,'[1]Basislijst vraag'!$AJ$2:$AJ$193,0)</f>
        <v>Vervoersnetwerken</v>
      </c>
      <c r="G103" s="104" t="s">
        <v>558</v>
      </c>
      <c r="H103" s="104"/>
      <c r="I103" s="104"/>
      <c r="J103" s="72" t="str">
        <f>_xlfn.XLOOKUP(G103,'[1]Basislijst vraag'!$B$2:$B$193,'[1]Basislijst vraag'!$M$2:$M$193,0)</f>
        <v>Vervoersnetwerken - Mutaties wegvakken - Nationale Wegen Bestand -Wegen (NWB-W)</v>
      </c>
      <c r="K103" s="72" t="str">
        <f>_xlfn.XLOOKUP(G103,'[1]Basislijst vraag'!$B$2:$B$193,'[1]Basislijst vraag'!$F$2:$F$193,0)</f>
        <v>Helder</v>
      </c>
      <c r="L103" s="79" t="s">
        <v>559</v>
      </c>
      <c r="M103" s="73" t="s">
        <v>560</v>
      </c>
      <c r="N103" s="73" t="s">
        <v>3</v>
      </c>
      <c r="O103" s="73" t="s">
        <v>102</v>
      </c>
      <c r="P103" s="73" t="s">
        <v>17</v>
      </c>
      <c r="Q103" s="73"/>
      <c r="R103" s="73"/>
      <c r="S103" s="73"/>
      <c r="T103" s="73"/>
      <c r="U103" s="73"/>
      <c r="V103" s="73"/>
      <c r="W103" s="73"/>
      <c r="X103" s="88"/>
      <c r="Y103" s="73"/>
      <c r="Z103" s="73"/>
      <c r="AA103" s="73"/>
      <c r="AB103" s="73"/>
      <c r="AC103" s="73"/>
      <c r="AD103" s="73"/>
      <c r="AE103" s="73"/>
      <c r="AF103" s="73"/>
      <c r="AG103" s="73"/>
      <c r="AH103" s="19"/>
      <c r="AI103" s="73"/>
      <c r="AJ103" s="19"/>
      <c r="AK103" s="19"/>
      <c r="AL103" s="73"/>
      <c r="AM103" s="73"/>
      <c r="AN103" s="73"/>
      <c r="AO103" s="73"/>
      <c r="AP103" s="73"/>
      <c r="AQ103" s="73"/>
      <c r="AR103" s="73"/>
      <c r="AS103" s="73"/>
      <c r="AT103" s="73"/>
      <c r="AU103" s="73"/>
      <c r="AV103" s="73"/>
      <c r="AW103" s="73"/>
      <c r="AX103" s="73"/>
      <c r="AY103" s="85"/>
      <c r="AZ103" s="85"/>
      <c r="BA103" s="73"/>
      <c r="BB103" s="58"/>
      <c r="BC103" s="58"/>
      <c r="BD103" s="64"/>
      <c r="BE103" s="58"/>
      <c r="BF103" s="58"/>
      <c r="BG103" s="58"/>
      <c r="BH103" s="58"/>
      <c r="BI103" s="66"/>
      <c r="BJ103" s="58"/>
      <c r="BK103" s="58"/>
      <c r="BL103" s="58"/>
      <c r="BM103" s="73"/>
      <c r="BN103" s="73"/>
      <c r="BO103" s="61"/>
      <c r="BP103" s="61"/>
      <c r="BQ103" s="73"/>
    </row>
    <row r="104" spans="1:69" s="74" customFormat="1">
      <c r="A104" s="72" t="str">
        <f>_xlfn.XLOOKUP(G104,'[1]Basislijst vraag'!$B$2:$B$193,'[1]Basislijst vraag'!$V$2:$V$193,0)</f>
        <v>Rijkswaterstaat</v>
      </c>
      <c r="B104" s="72" t="str">
        <f>_xlfn.XLOOKUP(G104,'[1]Basislijst vraag'!$B$2:$B$193,'[1]Basislijst vraag'!$G$2:$G$193,0)</f>
        <v>Stan Banach</v>
      </c>
      <c r="C104" s="104" t="s">
        <v>265</v>
      </c>
      <c r="D104" s="72" t="str">
        <f>_xlfn.XLOOKUP(G104,'[1]Basislijst vraag'!$B$2:$B$193,'[1]Basislijst vraag'!$AX$2:$AX$193,0)</f>
        <v>HVD</v>
      </c>
      <c r="E104" s="72" t="str">
        <f>_xlfn.XLOOKUP(G104,'[1]Basislijst vraag'!$B$2:$B$193,'[1]Basislijst vraag'!$AZ$2:$AZ$193,0)</f>
        <v>Mobiliteit</v>
      </c>
      <c r="F104" s="72" t="str">
        <f>_xlfn.XLOOKUP(G104,'[1]Basislijst vraag'!$B$2:$B$193,'[1]Basislijst vraag'!$AJ$2:$AJ$193,0)</f>
        <v>Vervoersnetwerken</v>
      </c>
      <c r="G104" s="104" t="s">
        <v>561</v>
      </c>
      <c r="H104" s="104"/>
      <c r="I104" s="104"/>
      <c r="J104" s="72" t="str">
        <f>_xlfn.XLOOKUP(G104,'[1]Basislijst vraag'!$B$2:$B$193,'[1]Basislijst vraag'!$M$2:$M$193,0)</f>
        <v>Vervoersnetwerken - Route light - Nationale Wegen Bestand -Wegen (NWB-W)</v>
      </c>
      <c r="K104" s="72" t="str">
        <f>_xlfn.XLOOKUP(G104,'[1]Basislijst vraag'!$B$2:$B$193,'[1]Basislijst vraag'!$F$2:$F$193,0)</f>
        <v>Helder</v>
      </c>
      <c r="L104" s="79" t="s">
        <v>562</v>
      </c>
      <c r="M104" s="73" t="s">
        <v>563</v>
      </c>
      <c r="N104" s="73" t="s">
        <v>3</v>
      </c>
      <c r="O104" s="73" t="s">
        <v>102</v>
      </c>
      <c r="P104" s="73" t="s">
        <v>17</v>
      </c>
      <c r="Q104" s="73"/>
      <c r="R104" s="73"/>
      <c r="S104" s="73"/>
      <c r="T104" s="73"/>
      <c r="U104" s="73"/>
      <c r="V104" s="73"/>
      <c r="W104" s="73"/>
      <c r="X104" s="88"/>
      <c r="Y104" s="73"/>
      <c r="Z104" s="73"/>
      <c r="AA104" s="73"/>
      <c r="AB104" s="73"/>
      <c r="AC104" s="73"/>
      <c r="AD104" s="73"/>
      <c r="AE104" s="73"/>
      <c r="AF104" s="73"/>
      <c r="AG104" s="73"/>
      <c r="AH104" s="19"/>
      <c r="AI104" s="73"/>
      <c r="AJ104" s="19"/>
      <c r="AK104" s="19"/>
      <c r="AL104" s="73"/>
      <c r="AM104" s="73"/>
      <c r="AN104" s="73"/>
      <c r="AO104" s="73"/>
      <c r="AP104" s="73"/>
      <c r="AQ104" s="73"/>
      <c r="AR104" s="73"/>
      <c r="AS104" s="73"/>
      <c r="AT104" s="73"/>
      <c r="AU104" s="73"/>
      <c r="AV104" s="73"/>
      <c r="AW104" s="73"/>
      <c r="AX104" s="73"/>
      <c r="AY104" s="85"/>
      <c r="AZ104" s="85"/>
      <c r="BA104" s="73"/>
      <c r="BB104" s="58"/>
      <c r="BC104" s="58"/>
      <c r="BD104" s="64"/>
      <c r="BE104" s="58"/>
      <c r="BF104" s="58"/>
      <c r="BG104" s="58"/>
      <c r="BH104" s="58"/>
      <c r="BI104" s="66"/>
      <c r="BJ104" s="58"/>
      <c r="BK104" s="58"/>
      <c r="BL104" s="58"/>
      <c r="BM104" s="73"/>
      <c r="BN104" s="73"/>
      <c r="BO104" s="61"/>
      <c r="BP104" s="61"/>
      <c r="BQ104" s="73"/>
    </row>
    <row r="105" spans="1:69" s="74" customFormat="1">
      <c r="A105" s="72" t="str">
        <f>_xlfn.XLOOKUP(G105,'[1]Basislijst vraag'!$B$2:$B$193,'[1]Basislijst vraag'!$V$2:$V$193,0)</f>
        <v>Rijkswaterstaat</v>
      </c>
      <c r="B105" s="72" t="str">
        <f>_xlfn.XLOOKUP(G105,'[1]Basislijst vraag'!$B$2:$B$193,'[1]Basislijst vraag'!$G$2:$G$193,0)</f>
        <v>Stan Banach</v>
      </c>
      <c r="C105" s="104" t="s">
        <v>265</v>
      </c>
      <c r="D105" s="72" t="str">
        <f>_xlfn.XLOOKUP(G105,'[1]Basislijst vraag'!$B$2:$B$193,'[1]Basislijst vraag'!$AX$2:$AX$193,0)</f>
        <v>HVD</v>
      </c>
      <c r="E105" s="72" t="str">
        <f>_xlfn.XLOOKUP(G105,'[1]Basislijst vraag'!$B$2:$B$193,'[1]Basislijst vraag'!$AZ$2:$AZ$193,0)</f>
        <v>Mobiliteit</v>
      </c>
      <c r="F105" s="72" t="str">
        <f>_xlfn.XLOOKUP(G105,'[1]Basislijst vraag'!$B$2:$B$193,'[1]Basislijst vraag'!$AJ$2:$AJ$193,0)</f>
        <v>Vervoersnetwerken</v>
      </c>
      <c r="G105" s="104" t="s">
        <v>564</v>
      </c>
      <c r="H105" s="104"/>
      <c r="I105" s="104"/>
      <c r="J105" s="72" t="str">
        <f>_xlfn.XLOOKUP(G105,'[1]Basislijst vraag'!$B$2:$B$193,'[1]Basislijst vraag'!$M$2:$M$193,0)</f>
        <v>Vervoersnetwerken - Wegvakken - Nationale Wegen Bestand -Wegen (NWB-W)</v>
      </c>
      <c r="K105" s="72" t="str">
        <f>_xlfn.XLOOKUP(G105,'[1]Basislijst vraag'!$B$2:$B$193,'[1]Basislijst vraag'!$F$2:$F$193,0)</f>
        <v>Helder</v>
      </c>
      <c r="L105" s="79" t="s">
        <v>565</v>
      </c>
      <c r="M105" s="73" t="s">
        <v>566</v>
      </c>
      <c r="N105" s="73" t="s">
        <v>3</v>
      </c>
      <c r="O105" s="73" t="s">
        <v>102</v>
      </c>
      <c r="P105" s="73" t="s">
        <v>17</v>
      </c>
      <c r="Q105" s="73"/>
      <c r="R105" s="73"/>
      <c r="S105" s="73"/>
      <c r="T105" s="73"/>
      <c r="U105" s="73"/>
      <c r="V105" s="73"/>
      <c r="W105" s="73"/>
      <c r="X105" s="88"/>
      <c r="Y105" s="73"/>
      <c r="Z105" s="73"/>
      <c r="AA105" s="73"/>
      <c r="AB105" s="73"/>
      <c r="AC105" s="73"/>
      <c r="AD105" s="73"/>
      <c r="AE105" s="73"/>
      <c r="AF105" s="73"/>
      <c r="AG105" s="73"/>
      <c r="AH105" s="19"/>
      <c r="AI105" s="73"/>
      <c r="AJ105" s="19"/>
      <c r="AK105" s="19"/>
      <c r="AL105" s="73"/>
      <c r="AM105" s="73"/>
      <c r="AN105" s="73"/>
      <c r="AO105" s="73"/>
      <c r="AP105" s="73"/>
      <c r="AQ105" s="73"/>
      <c r="AR105" s="73"/>
      <c r="AS105" s="73"/>
      <c r="AT105" s="73"/>
      <c r="AU105" s="73"/>
      <c r="AV105" s="73"/>
      <c r="AW105" s="73"/>
      <c r="AX105" s="73"/>
      <c r="AY105" s="85"/>
      <c r="AZ105" s="85"/>
      <c r="BA105" s="73"/>
      <c r="BB105" s="58"/>
      <c r="BC105" s="58"/>
      <c r="BD105" s="64"/>
      <c r="BE105" s="58"/>
      <c r="BF105" s="58"/>
      <c r="BG105" s="58"/>
      <c r="BH105" s="58"/>
      <c r="BI105" s="66"/>
      <c r="BJ105" s="58"/>
      <c r="BK105" s="58"/>
      <c r="BL105" s="58"/>
      <c r="BM105" s="73"/>
      <c r="BN105" s="73"/>
      <c r="BO105" s="61"/>
      <c r="BP105" s="61"/>
      <c r="BQ105" s="73"/>
    </row>
    <row r="106" spans="1:69" s="74" customFormat="1">
      <c r="A106" s="72" t="str">
        <f>_xlfn.XLOOKUP(G106,'[1]Basislijst vraag'!$B$2:$B$193,'[1]Basislijst vraag'!$V$2:$V$193,0)</f>
        <v>Rijkswaterstaat</v>
      </c>
      <c r="B106" s="72" t="str">
        <f>_xlfn.XLOOKUP(G106,'[1]Basislijst vraag'!$B$2:$B$193,'[1]Basislijst vraag'!$G$2:$G$193,0)</f>
        <v>Erik Algra</v>
      </c>
      <c r="C106" s="104"/>
      <c r="D106" s="72" t="str">
        <f>_xlfn.XLOOKUP(G106,'[1]Basislijst vraag'!$B$2:$B$193,'[1]Basislijst vraag'!$AX$2:$AX$193,0)</f>
        <v>INSPIRE, HVD</v>
      </c>
      <c r="E106" s="72" t="str">
        <f>_xlfn.XLOOKUP(G106,'[1]Basislijst vraag'!$B$2:$B$193,'[1]Basislijst vraag'!$AZ$2:$AZ$193,0)</f>
        <v>Aardobservatie en milieu</v>
      </c>
      <c r="F106" s="72" t="str">
        <f>_xlfn.XLOOKUP(G106,'[1]Basislijst vraag'!$B$2:$B$193,'[1]Basislijst vraag'!$AJ$2:$AJ$193,0)</f>
        <v>Gebieden met natuurrisico's</v>
      </c>
      <c r="G106" s="104" t="s">
        <v>567</v>
      </c>
      <c r="H106" s="104"/>
      <c r="I106" s="104"/>
      <c r="J106" s="72" t="str">
        <f>_xlfn.XLOOKUP(G106,'[1]Basislijst vraag'!$B$2:$B$193,'[1]Basislijst vraag'!$M$2:$M$193,0)</f>
        <v>Gebieden met natuurrisico's - ROR historische overstromingen vlakken - 2018 - Richtlijn Overstromingsrisico's (ROR)</v>
      </c>
      <c r="K106" s="72" t="str">
        <f>_xlfn.XLOOKUP(G106,'[1]Basislijst vraag'!$B$2:$B$193,'[1]Basislijst vraag'!$F$2:$F$193,0)</f>
        <v>Afvoeren</v>
      </c>
      <c r="L106" s="73" t="s">
        <v>568</v>
      </c>
      <c r="M106" s="73" t="s">
        <v>569</v>
      </c>
      <c r="N106" s="124"/>
      <c r="O106" s="124"/>
      <c r="P106" s="124"/>
      <c r="Q106" s="125"/>
      <c r="R106" s="92"/>
      <c r="S106" s="56"/>
      <c r="T106" s="56"/>
      <c r="U106" s="56"/>
      <c r="V106" s="79"/>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9"/>
      <c r="AT106" s="79"/>
      <c r="AU106" s="79"/>
      <c r="AV106" s="79"/>
      <c r="AW106" s="79"/>
      <c r="AX106" s="124"/>
      <c r="AY106" s="128"/>
      <c r="AZ106" s="129"/>
      <c r="BA106" s="130"/>
      <c r="BB106" s="131"/>
      <c r="BC106" s="131"/>
      <c r="BD106" s="132"/>
      <c r="BE106" s="131"/>
      <c r="BF106" s="131"/>
      <c r="BG106" s="131"/>
      <c r="BH106" s="121"/>
      <c r="BI106" s="123"/>
      <c r="BJ106" s="121"/>
      <c r="BK106" s="131"/>
      <c r="BL106" s="137"/>
      <c r="BM106" s="79"/>
      <c r="BN106" s="124"/>
      <c r="BO106" s="122"/>
      <c r="BP106" s="122"/>
      <c r="BQ106" s="133"/>
    </row>
    <row r="107" spans="1:69" s="74" customFormat="1">
      <c r="A107" s="72" t="str">
        <f>_xlfn.XLOOKUP(G107,'[1]Basislijst vraag'!$B$2:$B$193,'[1]Basislijst vraag'!$V$2:$V$193,0)</f>
        <v>Rijkswaterstaat</v>
      </c>
      <c r="B107" s="72" t="str">
        <f>_xlfn.XLOOKUP(G107,'[1]Basislijst vraag'!$B$2:$B$193,'[1]Basislijst vraag'!$G$2:$G$193,0)</f>
        <v>Erik Algra</v>
      </c>
      <c r="C107" s="104"/>
      <c r="D107" s="72" t="str">
        <f>_xlfn.XLOOKUP(G107,'[1]Basislijst vraag'!$B$2:$B$193,'[1]Basislijst vraag'!$AX$2:$AX$193,0)</f>
        <v>Prioritaire dataset voor e-reporting, INSPIRE, HVD</v>
      </c>
      <c r="E107" s="72" t="str">
        <f>_xlfn.XLOOKUP(G107,'[1]Basislijst vraag'!$B$2:$B$193,'[1]Basislijst vraag'!$AZ$2:$AZ$193,0)</f>
        <v>Aardobservatie en milieu</v>
      </c>
      <c r="F107" s="72" t="str">
        <f>_xlfn.XLOOKUP(G107,'[1]Basislijst vraag'!$B$2:$B$193,'[1]Basislijst vraag'!$AJ$2:$AJ$193,0)</f>
        <v>Gebieden met natuurrisico's</v>
      </c>
      <c r="G107" s="104" t="s">
        <v>570</v>
      </c>
      <c r="H107" s="104"/>
      <c r="I107" s="104"/>
      <c r="J107" s="72" t="str">
        <f>_xlfn.XLOOKUP(G107,'[1]Basislijst vraag'!$B$2:$B$193,'[1]Basislijst vraag'!$M$2:$M$193,0)</f>
        <v>Gebieden met natuurrisico's - ROR significant overstromingsrisico lijnen - 2018 - Richtlijn Overstromingsrisico's (ROR)</v>
      </c>
      <c r="K107" s="72" t="str">
        <f>_xlfn.XLOOKUP(G107,'[1]Basislijst vraag'!$B$2:$B$193,'[1]Basislijst vraag'!$F$2:$F$193,0)</f>
        <v>Afvoeren</v>
      </c>
      <c r="L107" s="73" t="s">
        <v>568</v>
      </c>
      <c r="M107" s="73" t="s">
        <v>569</v>
      </c>
      <c r="N107" s="73"/>
      <c r="O107" s="73"/>
      <c r="P107" s="73"/>
      <c r="Q107" s="56"/>
      <c r="R107" s="73"/>
      <c r="S107" s="56"/>
      <c r="T107" s="56"/>
      <c r="U107" s="56"/>
      <c r="V107" s="73"/>
      <c r="W107" s="73"/>
      <c r="X107" s="73"/>
      <c r="Y107" s="73"/>
      <c r="Z107" s="73"/>
      <c r="AA107" s="73"/>
      <c r="AB107" s="73"/>
      <c r="AC107" s="73"/>
      <c r="AD107" s="73"/>
      <c r="AE107" s="73"/>
      <c r="AF107" s="73"/>
      <c r="AG107" s="73"/>
      <c r="AH107" s="19"/>
      <c r="AI107" s="73"/>
      <c r="AJ107" s="19"/>
      <c r="AK107" s="19"/>
      <c r="AL107" s="73"/>
      <c r="AM107" s="73"/>
      <c r="AN107" s="73"/>
      <c r="AO107" s="73"/>
      <c r="AP107" s="73"/>
      <c r="AQ107" s="73"/>
      <c r="AR107" s="73"/>
      <c r="AS107" s="73"/>
      <c r="AT107" s="73"/>
      <c r="AU107" s="73"/>
      <c r="AV107" s="73"/>
      <c r="AW107" s="73"/>
      <c r="AX107" s="73"/>
      <c r="AY107" s="85"/>
      <c r="AZ107" s="85"/>
      <c r="BA107" s="73"/>
      <c r="BB107" s="117"/>
      <c r="BC107" s="117"/>
      <c r="BD107" s="118"/>
      <c r="BE107" s="117"/>
      <c r="BF107" s="117"/>
      <c r="BG107" s="117"/>
      <c r="BH107" s="112"/>
      <c r="BI107" s="114"/>
      <c r="BJ107" s="112"/>
      <c r="BK107" s="117"/>
      <c r="BL107" s="117"/>
      <c r="BM107" s="73"/>
      <c r="BN107" s="73"/>
      <c r="BO107" s="73"/>
      <c r="BP107" s="115"/>
      <c r="BQ107" s="73"/>
    </row>
    <row r="108" spans="1:69" s="74" customFormat="1">
      <c r="A108" s="72" t="str">
        <f>_xlfn.XLOOKUP(G108,'[1]Basislijst vraag'!$B$2:$B$193,'[1]Basislijst vraag'!$V$2:$V$193,0)</f>
        <v>Rijkswaterstaat</v>
      </c>
      <c r="B108" s="72" t="str">
        <f>_xlfn.XLOOKUP(G108,'[1]Basislijst vraag'!$B$2:$B$193,'[1]Basislijst vraag'!$G$2:$G$193,0)</f>
        <v>Erik Algra</v>
      </c>
      <c r="C108" s="104"/>
      <c r="D108" s="72" t="str">
        <f>_xlfn.XLOOKUP(G108,'[1]Basislijst vraag'!$B$2:$B$193,'[1]Basislijst vraag'!$AX$2:$AX$193,0)</f>
        <v>Prioritaire dataset voor e-reporting, INSPIRE, HVD</v>
      </c>
      <c r="E108" s="72" t="str">
        <f>_xlfn.XLOOKUP(G108,'[1]Basislijst vraag'!$B$2:$B$193,'[1]Basislijst vraag'!$AZ$2:$AZ$193,0)</f>
        <v>Aardobservatie en milieu</v>
      </c>
      <c r="F108" s="72" t="str">
        <f>_xlfn.XLOOKUP(G108,'[1]Basislijst vraag'!$B$2:$B$193,'[1]Basislijst vraag'!$AJ$2:$AJ$193,0)</f>
        <v>Gebieden met natuurrisico's</v>
      </c>
      <c r="G108" s="104" t="s">
        <v>571</v>
      </c>
      <c r="H108" s="104"/>
      <c r="I108" s="104"/>
      <c r="J108" s="72" t="str">
        <f>_xlfn.XLOOKUP(G108,'[1]Basislijst vraag'!$B$2:$B$193,'[1]Basislijst vraag'!$M$2:$M$193,0)</f>
        <v>Gebieden met natuurrisico's - ROR significant overstromingsrisico vlakken - 2018 - Richtlijn Overstromingsrisico's (ROR)</v>
      </c>
      <c r="K108" s="72" t="str">
        <f>_xlfn.XLOOKUP(G108,'[1]Basislijst vraag'!$B$2:$B$193,'[1]Basislijst vraag'!$F$2:$F$193,0)</f>
        <v>Afvoeren</v>
      </c>
      <c r="L108" s="73" t="s">
        <v>568</v>
      </c>
      <c r="M108" s="73" t="s">
        <v>569</v>
      </c>
      <c r="N108" s="73"/>
      <c r="O108" s="73"/>
      <c r="P108" s="73"/>
      <c r="Q108" s="56"/>
      <c r="R108" s="73"/>
      <c r="S108" s="56"/>
      <c r="T108" s="56"/>
      <c r="U108" s="56"/>
      <c r="V108" s="73"/>
      <c r="W108" s="73"/>
      <c r="X108" s="73"/>
      <c r="Y108" s="73"/>
      <c r="Z108" s="73"/>
      <c r="AA108" s="73"/>
      <c r="AB108" s="73"/>
      <c r="AC108" s="73"/>
      <c r="AD108" s="73"/>
      <c r="AE108" s="73"/>
      <c r="AF108" s="73"/>
      <c r="AG108" s="73"/>
      <c r="AH108" s="19"/>
      <c r="AI108" s="73"/>
      <c r="AJ108" s="19"/>
      <c r="AK108" s="19"/>
      <c r="AL108" s="73"/>
      <c r="AM108" s="73"/>
      <c r="AN108" s="73"/>
      <c r="AO108" s="73"/>
      <c r="AP108" s="73"/>
      <c r="AQ108" s="73"/>
      <c r="AR108" s="73"/>
      <c r="AS108" s="73"/>
      <c r="AT108" s="73"/>
      <c r="AU108" s="73"/>
      <c r="AV108" s="73"/>
      <c r="AW108" s="73"/>
      <c r="AX108" s="73"/>
      <c r="AY108" s="85"/>
      <c r="AZ108" s="85"/>
      <c r="BA108" s="73"/>
      <c r="BB108" s="117"/>
      <c r="BC108" s="117"/>
      <c r="BD108" s="118"/>
      <c r="BE108" s="117"/>
      <c r="BF108" s="117"/>
      <c r="BG108" s="117"/>
      <c r="BH108" s="112"/>
      <c r="BI108" s="114"/>
      <c r="BJ108" s="112"/>
      <c r="BK108" s="117"/>
      <c r="BL108" s="117"/>
      <c r="BM108" s="73"/>
      <c r="BN108" s="73"/>
      <c r="BO108" s="73"/>
      <c r="BP108" s="115"/>
      <c r="BQ108" s="73"/>
    </row>
    <row r="109" spans="1:69" s="74" customFormat="1">
      <c r="A109" s="72" t="str">
        <f>_xlfn.XLOOKUP(G109,'[1]Basislijst vraag'!$B$2:$B$193,'[1]Basislijst vraag'!$V$2:$V$193,0)</f>
        <v>Rijkswaterstaat</v>
      </c>
      <c r="B109" s="72" t="str">
        <f>_xlfn.XLOOKUP(G109,'[1]Basislijst vraag'!$B$2:$B$193,'[1]Basislijst vraag'!$G$2:$G$193,0)</f>
        <v>Erik Algra</v>
      </c>
      <c r="C109" s="104" t="s">
        <v>108</v>
      </c>
      <c r="D109" s="72" t="str">
        <f>_xlfn.XLOOKUP(G109,'[1]Basislijst vraag'!$B$2:$B$193,'[1]Basislijst vraag'!$AX$2:$AX$193,0)</f>
        <v>INSPIRE, HVD</v>
      </c>
      <c r="E109" s="72" t="str">
        <f>_xlfn.XLOOKUP(G109,'[1]Basislijst vraag'!$B$2:$B$193,'[1]Basislijst vraag'!$AZ$2:$AZ$193,0)</f>
        <v>Mobiliteit</v>
      </c>
      <c r="F109" s="72" t="str">
        <f>_xlfn.XLOOKUP(G109,'[1]Basislijst vraag'!$B$2:$B$193,'[1]Basislijst vraag'!$AJ$2:$AJ$193,0)</f>
        <v>Gebiedsbeheer eenheden</v>
      </c>
      <c r="G109" s="104" t="s">
        <v>110</v>
      </c>
      <c r="H109" s="104" t="s">
        <v>110</v>
      </c>
      <c r="I109" s="104" t="s">
        <v>572</v>
      </c>
      <c r="J109" s="72" t="str">
        <f>_xlfn.XLOOKUP(G109,'[1]Basislijst vraag'!$B$2:$B$193,'[1]Basislijst vraag'!$M$2:$M$193,0)</f>
        <v xml:space="preserve">Gebiedsbeheer eenheden - Richtlijn Stedelijk Afvalwater (RSA) - </v>
      </c>
      <c r="K109" s="72" t="str">
        <f>_xlfn.XLOOKUP(G109,'[1]Basislijst vraag'!$B$2:$B$193,'[1]Basislijst vraag'!$F$2:$F$193,0)</f>
        <v>Backlog</v>
      </c>
      <c r="L109" s="79" t="s">
        <v>573</v>
      </c>
      <c r="M109" s="73" t="s">
        <v>574</v>
      </c>
      <c r="N109" s="73" t="s">
        <v>3</v>
      </c>
      <c r="O109" s="73" t="s">
        <v>412</v>
      </c>
      <c r="P109" s="73" t="s">
        <v>17</v>
      </c>
      <c r="Q109" s="80"/>
      <c r="R109" s="86"/>
      <c r="S109" s="73"/>
      <c r="T109" s="80"/>
      <c r="U109" s="80"/>
      <c r="V109" s="73" t="s">
        <v>575</v>
      </c>
      <c r="W109" s="73"/>
      <c r="X109" s="73"/>
      <c r="Y109" s="73"/>
      <c r="Z109" s="73"/>
      <c r="AA109" s="73" t="s">
        <v>576</v>
      </c>
      <c r="AB109" s="73"/>
      <c r="AC109" s="73"/>
      <c r="AD109" s="73" t="s">
        <v>97</v>
      </c>
      <c r="AE109" s="73" t="s">
        <v>98</v>
      </c>
      <c r="AF109" s="73" t="s">
        <v>99</v>
      </c>
      <c r="AG109" s="19" t="s">
        <v>121</v>
      </c>
      <c r="AH109" s="19" t="s">
        <v>101</v>
      </c>
      <c r="AI109" s="73" t="s">
        <v>102</v>
      </c>
      <c r="AJ109" s="19" t="s">
        <v>122</v>
      </c>
      <c r="AK109" s="19" t="s">
        <v>104</v>
      </c>
      <c r="AL109" s="73"/>
      <c r="AM109" s="73"/>
      <c r="AN109" s="73"/>
      <c r="AO109" s="73"/>
      <c r="AP109" s="73"/>
      <c r="AQ109" s="73"/>
      <c r="AR109" s="73"/>
      <c r="AS109" s="73"/>
      <c r="AT109" s="73"/>
      <c r="AU109" s="73"/>
      <c r="AV109" s="73"/>
      <c r="AW109" s="73"/>
      <c r="AX109" s="73"/>
      <c r="AY109" s="85"/>
      <c r="AZ109" s="85"/>
      <c r="BA109" s="73"/>
      <c r="BB109" s="58" t="s">
        <v>105</v>
      </c>
      <c r="BC109" s="58" t="s">
        <v>105</v>
      </c>
      <c r="BD109" s="59" t="s">
        <v>105</v>
      </c>
      <c r="BE109" s="58" t="s">
        <v>105</v>
      </c>
      <c r="BF109" s="58" t="s">
        <v>105</v>
      </c>
      <c r="BG109" s="58" t="s">
        <v>105</v>
      </c>
      <c r="BH109" s="60" t="s">
        <v>106</v>
      </c>
      <c r="BI109" s="68" t="s">
        <v>106</v>
      </c>
      <c r="BJ109" s="60"/>
      <c r="BK109" s="60" t="s">
        <v>106</v>
      </c>
      <c r="BL109" s="60" t="s">
        <v>106</v>
      </c>
      <c r="BM109" s="73"/>
      <c r="BN109" s="73"/>
      <c r="BO109" s="61"/>
      <c r="BP109" s="61"/>
      <c r="BQ109" s="73"/>
    </row>
    <row r="110" spans="1:69" s="74" customFormat="1">
      <c r="A110" s="72" t="str">
        <f>_xlfn.XLOOKUP(G110,'[1]Basislijst vraag'!$B$2:$B$193,'[1]Basislijst vraag'!$V$2:$V$193,0)</f>
        <v>Rijkswaterstaat</v>
      </c>
      <c r="B110" s="72" t="str">
        <f>_xlfn.XLOOKUP(G110,'[1]Basislijst vraag'!$B$2:$B$193,'[1]Basislijst vraag'!$G$2:$G$193,0)</f>
        <v>Erik Algra</v>
      </c>
      <c r="C110" s="104" t="s">
        <v>108</v>
      </c>
      <c r="D110" s="72" t="str">
        <f>_xlfn.XLOOKUP(G110,'[1]Basislijst vraag'!$B$2:$B$193,'[1]Basislijst vraag'!$AX$2:$AX$193,0)</f>
        <v>INSPIRE, HVD</v>
      </c>
      <c r="E110" s="72" t="str">
        <f>_xlfn.XLOOKUP(G110,'[1]Basislijst vraag'!$B$2:$B$193,'[1]Basislijst vraag'!$AZ$2:$AZ$193,0)</f>
        <v>Mobiliteit</v>
      </c>
      <c r="F110" s="72" t="str">
        <f>_xlfn.XLOOKUP(G110,'[1]Basislijst vraag'!$B$2:$B$193,'[1]Basislijst vraag'!$AJ$2:$AJ$193,0)</f>
        <v>Gebiedsbeheer eenheden</v>
      </c>
      <c r="G110" s="104" t="s">
        <v>577</v>
      </c>
      <c r="H110" s="104" t="s">
        <v>577</v>
      </c>
      <c r="I110" s="104" t="s">
        <v>125</v>
      </c>
      <c r="J110" s="72" t="str">
        <f>_xlfn.XLOOKUP(G110,'[1]Basislijst vraag'!$B$2:$B$193,'[1]Basislijst vraag'!$M$2:$M$193,0)</f>
        <v xml:space="preserve">Gebiedsbeheer eenheden - Richtlijn Stedelijk Afvalwater (RSA) - </v>
      </c>
      <c r="K110" s="72" t="str">
        <f>_xlfn.XLOOKUP(G110,'[1]Basislijst vraag'!$B$2:$B$193,'[1]Basislijst vraag'!$F$2:$F$193,0)</f>
        <v>Backlog</v>
      </c>
      <c r="L110" s="79" t="s">
        <v>573</v>
      </c>
      <c r="M110" s="73" t="s">
        <v>574</v>
      </c>
      <c r="N110" s="19" t="s">
        <v>3</v>
      </c>
      <c r="O110" s="19" t="s">
        <v>412</v>
      </c>
      <c r="P110" s="19" t="s">
        <v>17</v>
      </c>
      <c r="Q110" s="95"/>
      <c r="R110" s="86"/>
      <c r="S110" s="73"/>
      <c r="T110" s="95"/>
      <c r="U110" s="95"/>
      <c r="V110" s="73" t="s">
        <v>575</v>
      </c>
      <c r="W110" s="19"/>
      <c r="X110" s="19"/>
      <c r="Y110" s="19"/>
      <c r="Z110" s="19"/>
      <c r="AA110" s="19" t="s">
        <v>576</v>
      </c>
      <c r="AB110" s="19"/>
      <c r="AC110" s="19"/>
      <c r="AD110" s="19" t="s">
        <v>97</v>
      </c>
      <c r="AE110" s="19" t="s">
        <v>98</v>
      </c>
      <c r="AF110" s="19" t="s">
        <v>99</v>
      </c>
      <c r="AG110" s="19" t="s">
        <v>121</v>
      </c>
      <c r="AH110" s="19" t="s">
        <v>101</v>
      </c>
      <c r="AI110" s="73" t="s">
        <v>102</v>
      </c>
      <c r="AJ110" s="19" t="s">
        <v>122</v>
      </c>
      <c r="AK110" s="19" t="s">
        <v>104</v>
      </c>
      <c r="AL110" s="19"/>
      <c r="AM110" s="19"/>
      <c r="AN110" s="19"/>
      <c r="AO110" s="19"/>
      <c r="AP110" s="19"/>
      <c r="AQ110" s="19"/>
      <c r="AR110" s="19"/>
      <c r="AS110" s="19"/>
      <c r="AT110" s="19"/>
      <c r="AU110" s="19"/>
      <c r="AV110" s="19"/>
      <c r="AW110" s="19"/>
      <c r="AX110" s="19"/>
      <c r="AY110" s="82"/>
      <c r="AZ110" s="82"/>
      <c r="BA110" s="19"/>
      <c r="BB110" s="24" t="s">
        <v>106</v>
      </c>
      <c r="BC110" s="24" t="s">
        <v>106</v>
      </c>
      <c r="BD110" s="25" t="s">
        <v>106</v>
      </c>
      <c r="BE110" s="24" t="s">
        <v>106</v>
      </c>
      <c r="BF110" s="24" t="s">
        <v>106</v>
      </c>
      <c r="BG110" s="24" t="s">
        <v>106</v>
      </c>
      <c r="BH110" s="24" t="s">
        <v>106</v>
      </c>
      <c r="BI110" s="67" t="s">
        <v>106</v>
      </c>
      <c r="BJ110" s="24"/>
      <c r="BK110" s="24" t="s">
        <v>106</v>
      </c>
      <c r="BL110" s="24" t="s">
        <v>106</v>
      </c>
      <c r="BM110" s="19"/>
      <c r="BN110" s="19"/>
      <c r="BO110" s="19" t="s">
        <v>123</v>
      </c>
      <c r="BP110" s="20"/>
      <c r="BQ110" s="19"/>
    </row>
    <row r="111" spans="1:69" s="74" customFormat="1">
      <c r="A111" s="72" t="str">
        <f>_xlfn.XLOOKUP(G111,'[1]Basislijst vraag'!$B$2:$B$193,'[1]Basislijst vraag'!$V$2:$V$193,0)</f>
        <v>Rijkswaterstaat</v>
      </c>
      <c r="B111" s="72" t="str">
        <f>_xlfn.XLOOKUP(G111,'[1]Basislijst vraag'!$B$2:$B$193,'[1]Basislijst vraag'!$G$2:$G$193,0)</f>
        <v>Erik Algra</v>
      </c>
      <c r="C111" s="104" t="s">
        <v>108</v>
      </c>
      <c r="D111" s="72" t="str">
        <f>_xlfn.XLOOKUP(G111,'[1]Basislijst vraag'!$B$2:$B$193,'[1]Basislijst vraag'!$AX$2:$AX$193,0)</f>
        <v>INSPIRE, HVD</v>
      </c>
      <c r="E111" s="72" t="str">
        <f>_xlfn.XLOOKUP(G111,'[1]Basislijst vraag'!$B$2:$B$193,'[1]Basislijst vraag'!$AZ$2:$AZ$193,0)</f>
        <v>Mobiliteit</v>
      </c>
      <c r="F111" s="72" t="str">
        <f>_xlfn.XLOOKUP(G111,'[1]Basislijst vraag'!$B$2:$B$193,'[1]Basislijst vraag'!$AJ$2:$AJ$193,0)</f>
        <v>Nuts- en overheidsdiensten</v>
      </c>
      <c r="G111" s="104" t="s">
        <v>578</v>
      </c>
      <c r="H111" s="104" t="s">
        <v>578</v>
      </c>
      <c r="I111" s="104" t="s">
        <v>385</v>
      </c>
      <c r="J111" s="72" t="str">
        <f>_xlfn.XLOOKUP(G111,'[1]Basislijst vraag'!$B$2:$B$193,'[1]Basislijst vraag'!$M$2:$M$193,0)</f>
        <v xml:space="preserve">Nuts- en overheidsdiensten - Richtlijn Stedelijk Afvalwater (RSA) - </v>
      </c>
      <c r="K111" s="72" t="str">
        <f>_xlfn.XLOOKUP(G111,'[1]Basislijst vraag'!$B$2:$B$193,'[1]Basislijst vraag'!$F$2:$F$193,0)</f>
        <v>Backlog</v>
      </c>
      <c r="L111" s="79" t="s">
        <v>573</v>
      </c>
      <c r="M111" s="73" t="s">
        <v>574</v>
      </c>
      <c r="N111" s="73" t="s">
        <v>3</v>
      </c>
      <c r="O111" s="73" t="s">
        <v>412</v>
      </c>
      <c r="P111" s="73" t="s">
        <v>17</v>
      </c>
      <c r="Q111" s="80"/>
      <c r="R111" s="86"/>
      <c r="S111" s="73"/>
      <c r="T111" s="80"/>
      <c r="U111" s="80"/>
      <c r="V111" s="73" t="s">
        <v>579</v>
      </c>
      <c r="W111" s="73"/>
      <c r="X111" s="73"/>
      <c r="Y111" s="73"/>
      <c r="Z111" s="73"/>
      <c r="AA111" s="73" t="s">
        <v>576</v>
      </c>
      <c r="AB111" s="73"/>
      <c r="AC111" s="73"/>
      <c r="AD111" s="73" t="s">
        <v>97</v>
      </c>
      <c r="AE111" s="73" t="s">
        <v>98</v>
      </c>
      <c r="AF111" s="73" t="s">
        <v>99</v>
      </c>
      <c r="AG111" s="19" t="s">
        <v>121</v>
      </c>
      <c r="AH111" s="19" t="s">
        <v>101</v>
      </c>
      <c r="AI111" s="73" t="s">
        <v>102</v>
      </c>
      <c r="AJ111" s="19" t="s">
        <v>122</v>
      </c>
      <c r="AK111" s="19" t="s">
        <v>104</v>
      </c>
      <c r="AL111" s="73"/>
      <c r="AM111" s="73"/>
      <c r="AN111" s="73"/>
      <c r="AO111" s="73"/>
      <c r="AP111" s="73"/>
      <c r="AQ111" s="73"/>
      <c r="AR111" s="73"/>
      <c r="AS111" s="73"/>
      <c r="AT111" s="73"/>
      <c r="AU111" s="73"/>
      <c r="AV111" s="73"/>
      <c r="AW111" s="73"/>
      <c r="AX111" s="73"/>
      <c r="AY111" s="85"/>
      <c r="AZ111" s="85"/>
      <c r="BA111" s="73"/>
      <c r="BB111" s="58" t="s">
        <v>105</v>
      </c>
      <c r="BC111" s="58" t="s">
        <v>105</v>
      </c>
      <c r="BD111" s="59" t="s">
        <v>105</v>
      </c>
      <c r="BE111" s="58" t="s">
        <v>105</v>
      </c>
      <c r="BF111" s="58" t="s">
        <v>105</v>
      </c>
      <c r="BG111" s="58" t="s">
        <v>105</v>
      </c>
      <c r="BH111" s="60" t="s">
        <v>106</v>
      </c>
      <c r="BI111" s="68" t="s">
        <v>106</v>
      </c>
      <c r="BJ111" s="60"/>
      <c r="BK111" s="60" t="s">
        <v>106</v>
      </c>
      <c r="BL111" s="60" t="s">
        <v>106</v>
      </c>
      <c r="BM111" s="73"/>
      <c r="BN111" s="73"/>
      <c r="BO111" s="61"/>
      <c r="BP111" s="61"/>
      <c r="BQ111" s="73"/>
    </row>
    <row r="112" spans="1:69" s="74" customFormat="1">
      <c r="A112" s="72" t="str">
        <f>_xlfn.XLOOKUP(G112,'[1]Basislijst vraag'!$B$2:$B$193,'[1]Basislijst vraag'!$V$2:$V$193,0)</f>
        <v>Rijkswaterstaat</v>
      </c>
      <c r="B112" s="72" t="str">
        <f>_xlfn.XLOOKUP(G112,'[1]Basislijst vraag'!$B$2:$B$193,'[1]Basislijst vraag'!$G$2:$G$193,0)</f>
        <v>Erik Algra</v>
      </c>
      <c r="C112" s="104" t="s">
        <v>108</v>
      </c>
      <c r="D112" s="72" t="str">
        <f>_xlfn.XLOOKUP(G112,'[1]Basislijst vraag'!$B$2:$B$193,'[1]Basislijst vraag'!$AX$2:$AX$193,0)</f>
        <v>INSPIRE, HVD</v>
      </c>
      <c r="E112" s="72" t="str">
        <f>_xlfn.XLOOKUP(G112,'[1]Basislijst vraag'!$B$2:$B$193,'[1]Basislijst vraag'!$AZ$2:$AZ$193,0)</f>
        <v>Mobiliteit</v>
      </c>
      <c r="F112" s="72" t="str">
        <f>_xlfn.XLOOKUP(G112,'[1]Basislijst vraag'!$B$2:$B$193,'[1]Basislijst vraag'!$AJ$2:$AJ$193,0)</f>
        <v>Nuts- en overheidsdiensten</v>
      </c>
      <c r="G112" s="104" t="s">
        <v>580</v>
      </c>
      <c r="H112" s="104" t="s">
        <v>580</v>
      </c>
      <c r="I112" s="104" t="s">
        <v>398</v>
      </c>
      <c r="J112" s="72" t="str">
        <f>_xlfn.XLOOKUP(G112,'[1]Basislijst vraag'!$B$2:$B$193,'[1]Basislijst vraag'!$M$2:$M$193,0)</f>
        <v xml:space="preserve">Nuts- en overheidsdiensten - Richtlijn Stedelijk Afvalwater (RSA) - </v>
      </c>
      <c r="K112" s="72" t="str">
        <f>_xlfn.XLOOKUP(G112,'[1]Basislijst vraag'!$B$2:$B$193,'[1]Basislijst vraag'!$F$2:$F$193,0)</f>
        <v>Backlog</v>
      </c>
      <c r="L112" s="79" t="s">
        <v>573</v>
      </c>
      <c r="M112" s="73" t="s">
        <v>574</v>
      </c>
      <c r="N112" s="73" t="s">
        <v>3</v>
      </c>
      <c r="O112" s="73" t="s">
        <v>412</v>
      </c>
      <c r="P112" s="73" t="s">
        <v>17</v>
      </c>
      <c r="Q112" s="80"/>
      <c r="R112" s="86"/>
      <c r="S112" s="73"/>
      <c r="T112" s="80"/>
      <c r="U112" s="80"/>
      <c r="V112" s="73" t="s">
        <v>579</v>
      </c>
      <c r="W112" s="73"/>
      <c r="X112" s="73"/>
      <c r="Y112" s="73"/>
      <c r="Z112" s="73"/>
      <c r="AA112" s="73" t="s">
        <v>576</v>
      </c>
      <c r="AB112" s="73"/>
      <c r="AC112" s="73"/>
      <c r="AD112" s="73" t="s">
        <v>97</v>
      </c>
      <c r="AE112" s="73" t="s">
        <v>98</v>
      </c>
      <c r="AF112" s="73" t="s">
        <v>99</v>
      </c>
      <c r="AG112" s="19" t="s">
        <v>121</v>
      </c>
      <c r="AH112" s="19" t="s">
        <v>101</v>
      </c>
      <c r="AI112" s="73" t="s">
        <v>102</v>
      </c>
      <c r="AJ112" s="19" t="s">
        <v>122</v>
      </c>
      <c r="AK112" s="19" t="s">
        <v>104</v>
      </c>
      <c r="AL112" s="73"/>
      <c r="AM112" s="73"/>
      <c r="AN112" s="73"/>
      <c r="AO112" s="73"/>
      <c r="AP112" s="73"/>
      <c r="AQ112" s="73"/>
      <c r="AR112" s="73"/>
      <c r="AS112" s="73"/>
      <c r="AT112" s="73"/>
      <c r="AU112" s="73"/>
      <c r="AV112" s="73"/>
      <c r="AW112" s="73"/>
      <c r="AX112" s="73"/>
      <c r="AY112" s="85"/>
      <c r="AZ112" s="85"/>
      <c r="BA112" s="73"/>
      <c r="BB112" s="58" t="s">
        <v>105</v>
      </c>
      <c r="BC112" s="58" t="s">
        <v>105</v>
      </c>
      <c r="BD112" s="59" t="s">
        <v>105</v>
      </c>
      <c r="BE112" s="58" t="s">
        <v>105</v>
      </c>
      <c r="BF112" s="58" t="s">
        <v>105</v>
      </c>
      <c r="BG112" s="58" t="s">
        <v>105</v>
      </c>
      <c r="BH112" s="60" t="s">
        <v>106</v>
      </c>
      <c r="BI112" s="68" t="s">
        <v>106</v>
      </c>
      <c r="BJ112" s="60"/>
      <c r="BK112" s="60" t="s">
        <v>106</v>
      </c>
      <c r="BL112" s="60" t="s">
        <v>106</v>
      </c>
      <c r="BM112" s="73"/>
      <c r="BN112" s="73"/>
      <c r="BO112" s="61"/>
      <c r="BP112" s="61"/>
      <c r="BQ112" s="73"/>
    </row>
    <row r="113" spans="1:69" s="74" customFormat="1">
      <c r="A113" s="72" t="str">
        <f>_xlfn.XLOOKUP(G113,'[1]Basislijst vraag'!$B$2:$B$193,'[1]Basislijst vraag'!$V$2:$V$193,0)</f>
        <v>Rijkswaterstaat</v>
      </c>
      <c r="B113" s="72" t="str">
        <f>_xlfn.XLOOKUP(G113,'[1]Basislijst vraag'!$B$2:$B$193,'[1]Basislijst vraag'!$G$2:$G$193,0)</f>
        <v>Stan Banach</v>
      </c>
      <c r="C113" s="104" t="s">
        <v>265</v>
      </c>
      <c r="D113" s="72" t="str">
        <f>_xlfn.XLOOKUP(G113,'[1]Basislijst vraag'!$B$2:$B$193,'[1]Basislijst vraag'!$AX$2:$AX$193,0)</f>
        <v>INSPIRE, HVD</v>
      </c>
      <c r="E113" s="72" t="str">
        <f>_xlfn.XLOOKUP(G113,'[1]Basislijst vraag'!$B$2:$B$193,'[1]Basislijst vraag'!$AZ$2:$AZ$193,0)</f>
        <v>Mobiliteit</v>
      </c>
      <c r="F113" s="72" t="str">
        <f>_xlfn.XLOOKUP(G113,'[1]Basislijst vraag'!$B$2:$B$193,'[1]Basislijst vraag'!$AJ$2:$AJ$193,0)</f>
        <v>Vervoersnetwerken</v>
      </c>
      <c r="G113" s="104" t="s">
        <v>343</v>
      </c>
      <c r="H113" s="104" t="s">
        <v>343</v>
      </c>
      <c r="I113" s="104" t="s">
        <v>344</v>
      </c>
      <c r="J113" s="72" t="str">
        <f>_xlfn.XLOOKUP(G113,'[1]Basislijst vraag'!$B$2:$B$193,'[1]Basislijst vraag'!$M$2:$M$193,0)</f>
        <v>Vervoersnetwerken - Wegen - Nationale Wegen Bestand -Wegen (NWB-W)</v>
      </c>
      <c r="K113" s="72" t="str">
        <f>_xlfn.XLOOKUP(G113,'[1]Basislijst vraag'!$B$2:$B$193,'[1]Basislijst vraag'!$F$2:$F$193,0)</f>
        <v>Vervallen</v>
      </c>
      <c r="L113" s="79"/>
      <c r="M113" s="94" t="s">
        <v>581</v>
      </c>
      <c r="N113" s="73" t="s">
        <v>3</v>
      </c>
      <c r="O113" s="73" t="s">
        <v>412</v>
      </c>
      <c r="P113" s="73" t="s">
        <v>17</v>
      </c>
      <c r="Q113" s="56"/>
      <c r="R113" s="86"/>
      <c r="S113" s="73"/>
      <c r="T113" s="56"/>
      <c r="U113" s="56"/>
      <c r="V113" s="73" t="s">
        <v>582</v>
      </c>
      <c r="W113" s="73" t="s">
        <v>583</v>
      </c>
      <c r="X113" s="73"/>
      <c r="Y113" s="73"/>
      <c r="Z113" s="73"/>
      <c r="AA113" s="73" t="s">
        <v>584</v>
      </c>
      <c r="AB113" s="73"/>
      <c r="AC113" s="73"/>
      <c r="AD113" s="73" t="s">
        <v>97</v>
      </c>
      <c r="AE113" s="73" t="s">
        <v>98</v>
      </c>
      <c r="AF113" s="73" t="s">
        <v>99</v>
      </c>
      <c r="AG113" s="73" t="s">
        <v>240</v>
      </c>
      <c r="AH113" s="19" t="s">
        <v>241</v>
      </c>
      <c r="AI113" s="73" t="s">
        <v>102</v>
      </c>
      <c r="AJ113" s="19" t="s">
        <v>103</v>
      </c>
      <c r="AK113" s="19" t="s">
        <v>104</v>
      </c>
      <c r="AL113" s="73"/>
      <c r="AM113" s="73"/>
      <c r="AN113" s="73"/>
      <c r="AO113" s="73"/>
      <c r="AP113" s="73"/>
      <c r="AQ113" s="73"/>
      <c r="AR113" s="73"/>
      <c r="AS113" s="73"/>
      <c r="AT113" s="73"/>
      <c r="AU113" s="73"/>
      <c r="AV113" s="73"/>
      <c r="AW113" s="73"/>
      <c r="AX113" s="73"/>
      <c r="AY113" s="85"/>
      <c r="AZ113" s="85"/>
      <c r="BA113" s="73"/>
      <c r="BB113" s="58"/>
      <c r="BC113" s="58"/>
      <c r="BD113" s="59"/>
      <c r="BE113" s="58"/>
      <c r="BF113" s="58"/>
      <c r="BG113" s="58"/>
      <c r="BH113" s="58"/>
      <c r="BI113" s="66"/>
      <c r="BJ113" s="58"/>
      <c r="BK113" s="58"/>
      <c r="BL113" s="58"/>
      <c r="BM113" s="73"/>
      <c r="BN113" s="73"/>
      <c r="BO113" s="73" t="s">
        <v>585</v>
      </c>
      <c r="BP113" s="61"/>
      <c r="BQ113" s="73"/>
    </row>
    <row r="114" spans="1:69" s="74" customFormat="1">
      <c r="A114" s="72" t="str">
        <f>_xlfn.XLOOKUP(G114,'[1]Basislijst vraag'!$B$2:$B$193,'[1]Basislijst vraag'!$V$2:$V$193,0)</f>
        <v>Rijkswaterstaat</v>
      </c>
      <c r="B114" s="72" t="str">
        <f>_xlfn.XLOOKUP(G114,'[1]Basislijst vraag'!$B$2:$B$193,'[1]Basislijst vraag'!$G$2:$G$193,0)</f>
        <v>Erik Algra</v>
      </c>
      <c r="C114" s="104"/>
      <c r="D114" s="72" t="str">
        <f>_xlfn.XLOOKUP(G114,'[1]Basislijst vraag'!$B$2:$B$193,'[1]Basislijst vraag'!$AX$2:$AX$193,0)</f>
        <v>INSPIRE, HVD</v>
      </c>
      <c r="E114" s="72" t="str">
        <f>_xlfn.XLOOKUP(G114,'[1]Basislijst vraag'!$B$2:$B$193,'[1]Basislijst vraag'!$AZ$2:$AZ$193,0)</f>
        <v>Mobiliteit</v>
      </c>
      <c r="F114" s="72" t="str">
        <f>_xlfn.XLOOKUP(G114,'[1]Basislijst vraag'!$B$2:$B$193,'[1]Basislijst vraag'!$AJ$2:$AJ$193,0)</f>
        <v>Gebieden met natuurrisico's</v>
      </c>
      <c r="G114" s="104" t="s">
        <v>586</v>
      </c>
      <c r="H114" s="104"/>
      <c r="I114" s="104"/>
      <c r="J114" s="72" t="str">
        <f>_xlfn.XLOOKUP(G114,'[1]Basislijst vraag'!$B$2:$B$193,'[1]Basislijst vraag'!$M$2:$M$193,0)</f>
        <v>Gebieden met natuurrisico's - Potentieel Significant Overstromingsrisico EU2018 lijnen - Richtlijn Overstromingsrisico's (ROR)</v>
      </c>
      <c r="K114" s="72" t="str">
        <f>_xlfn.XLOOKUP(G114,'[1]Basislijst vraag'!$B$2:$B$193,'[1]Basislijst vraag'!$F$2:$F$193,0)</f>
        <v>Helder</v>
      </c>
      <c r="L114" s="79" t="s">
        <v>587</v>
      </c>
      <c r="M114" s="73" t="s">
        <v>588</v>
      </c>
      <c r="N114" s="73"/>
      <c r="O114" s="73"/>
      <c r="P114" s="73"/>
      <c r="Q114" s="56"/>
      <c r="R114" s="79"/>
      <c r="S114" s="56"/>
      <c r="T114" s="56"/>
      <c r="U114" s="56"/>
      <c r="V114" s="73"/>
      <c r="W114" s="73"/>
      <c r="X114" s="73"/>
      <c r="Y114" s="73"/>
      <c r="Z114" s="73"/>
      <c r="AA114" s="73"/>
      <c r="AB114" s="73"/>
      <c r="AC114" s="73"/>
      <c r="AD114" s="73"/>
      <c r="AE114" s="73"/>
      <c r="AF114" s="73"/>
      <c r="AG114" s="73"/>
      <c r="AH114" s="19"/>
      <c r="AI114" s="73"/>
      <c r="AJ114" s="19"/>
      <c r="AK114" s="19"/>
      <c r="AL114" s="73"/>
      <c r="AM114" s="73"/>
      <c r="AN114" s="73"/>
      <c r="AO114" s="73"/>
      <c r="AP114" s="73"/>
      <c r="AQ114" s="73"/>
      <c r="AR114" s="73"/>
      <c r="AS114" s="73"/>
      <c r="AT114" s="73"/>
      <c r="AU114" s="73"/>
      <c r="AV114" s="73"/>
      <c r="AW114" s="73"/>
      <c r="AX114" s="73"/>
      <c r="AY114" s="85"/>
      <c r="AZ114" s="85"/>
      <c r="BA114" s="73"/>
      <c r="BB114" s="117"/>
      <c r="BC114" s="117"/>
      <c r="BD114" s="118"/>
      <c r="BE114" s="117"/>
      <c r="BF114" s="117"/>
      <c r="BG114" s="117"/>
      <c r="BH114" s="112"/>
      <c r="BI114" s="114"/>
      <c r="BJ114" s="112"/>
      <c r="BK114" s="117"/>
      <c r="BL114" s="117"/>
      <c r="BM114" s="73"/>
      <c r="BN114" s="73"/>
      <c r="BO114" s="73"/>
      <c r="BP114" s="115"/>
      <c r="BQ114" s="73"/>
    </row>
    <row r="115" spans="1:69" s="74" customFormat="1">
      <c r="A115" s="72" t="str">
        <f>_xlfn.XLOOKUP(G115,'[1]Basislijst vraag'!$B$2:$B$193,'[1]Basislijst vraag'!$V$2:$V$193,0)</f>
        <v>Rijkswaterstaat</v>
      </c>
      <c r="B115" s="72" t="str">
        <f>_xlfn.XLOOKUP(G115,'[1]Basislijst vraag'!$B$2:$B$193,'[1]Basislijst vraag'!$G$2:$G$193,0)</f>
        <v>Erik Algra</v>
      </c>
      <c r="C115" s="104" t="s">
        <v>108</v>
      </c>
      <c r="D115" s="72" t="str">
        <f>_xlfn.XLOOKUP(G115,'[1]Basislijst vraag'!$B$2:$B$193,'[1]Basislijst vraag'!$AX$2:$AX$193,0)</f>
        <v>INSPIRE, HVD</v>
      </c>
      <c r="E115" s="72" t="str">
        <f>_xlfn.XLOOKUP(G115,'[1]Basislijst vraag'!$B$2:$B$193,'[1]Basislijst vraag'!$AZ$2:$AZ$193,0)</f>
        <v>Mobiliteit</v>
      </c>
      <c r="F115" s="72" t="str">
        <f>_xlfn.XLOOKUP(G115,'[1]Basislijst vraag'!$B$2:$B$193,'[1]Basislijst vraag'!$AJ$2:$AJ$193,0)</f>
        <v>Gebieden met natuurrisico's</v>
      </c>
      <c r="G115" s="104" t="s">
        <v>589</v>
      </c>
      <c r="H115" s="104" t="s">
        <v>589</v>
      </c>
      <c r="I115" s="104" t="s">
        <v>24</v>
      </c>
      <c r="J115" s="72" t="str">
        <f>_xlfn.XLOOKUP(G115,'[1]Basislijst vraag'!$B$2:$B$193,'[1]Basislijst vraag'!$M$2:$M$193,0)</f>
        <v>ROR Gebieden met Potentieel Significant Overstromingsrisico EU2018 vlakken type C (Richtlijn Overstromingsrisico) RWS</v>
      </c>
      <c r="K115" s="72" t="str">
        <f>_xlfn.XLOOKUP(G115,'[1]Basislijst vraag'!$B$2:$B$193,'[1]Basislijst vraag'!$F$2:$F$193,0)</f>
        <v>Helder</v>
      </c>
      <c r="L115" s="79" t="s">
        <v>590</v>
      </c>
      <c r="M115" s="73" t="s">
        <v>591</v>
      </c>
      <c r="N115" s="19" t="s">
        <v>3</v>
      </c>
      <c r="O115" s="73" t="s">
        <v>17</v>
      </c>
      <c r="P115" s="73" t="s">
        <v>17</v>
      </c>
      <c r="Q115" s="35"/>
      <c r="R115" s="86"/>
      <c r="S115" s="79"/>
      <c r="T115" s="35"/>
      <c r="U115" s="35"/>
      <c r="V115" s="79" t="s">
        <v>517</v>
      </c>
      <c r="W115" s="19"/>
      <c r="X115" s="19"/>
      <c r="Y115" s="19"/>
      <c r="Z115" s="19"/>
      <c r="AA115" s="79" t="s">
        <v>592</v>
      </c>
      <c r="AB115" s="19"/>
      <c r="AC115" s="19"/>
      <c r="AD115" s="19" t="s">
        <v>97</v>
      </c>
      <c r="AE115" s="19" t="s">
        <v>98</v>
      </c>
      <c r="AF115" s="19" t="s">
        <v>99</v>
      </c>
      <c r="AG115" s="19" t="s">
        <v>223</v>
      </c>
      <c r="AH115" s="19" t="s">
        <v>101</v>
      </c>
      <c r="AI115" s="73" t="s">
        <v>102</v>
      </c>
      <c r="AJ115" s="19" t="s">
        <v>122</v>
      </c>
      <c r="AK115" s="19" t="s">
        <v>104</v>
      </c>
      <c r="AL115" s="19"/>
      <c r="AM115" s="19"/>
      <c r="AN115" s="19"/>
      <c r="AO115" s="19"/>
      <c r="AP115" s="19"/>
      <c r="AQ115" s="19"/>
      <c r="AR115" s="19"/>
      <c r="AS115" s="19"/>
      <c r="AT115" s="19"/>
      <c r="AU115" s="19"/>
      <c r="AV115" s="19"/>
      <c r="AW115" s="19"/>
      <c r="AX115" s="19"/>
      <c r="AY115" s="82"/>
      <c r="AZ115" s="82"/>
      <c r="BA115" s="19"/>
      <c r="BB115" s="23" t="s">
        <v>105</v>
      </c>
      <c r="BC115" s="23" t="s">
        <v>105</v>
      </c>
      <c r="BD115" s="22" t="s">
        <v>105</v>
      </c>
      <c r="BE115" s="23" t="s">
        <v>105</v>
      </c>
      <c r="BF115" s="23" t="s">
        <v>105</v>
      </c>
      <c r="BG115" s="23" t="s">
        <v>105</v>
      </c>
      <c r="BH115" s="24" t="s">
        <v>106</v>
      </c>
      <c r="BI115" s="67" t="s">
        <v>106</v>
      </c>
      <c r="BJ115" s="24"/>
      <c r="BK115" s="24" t="s">
        <v>106</v>
      </c>
      <c r="BL115" s="24" t="s">
        <v>106</v>
      </c>
      <c r="BM115" s="19"/>
      <c r="BN115" s="19"/>
      <c r="BO115" s="19" t="s">
        <v>107</v>
      </c>
      <c r="BP115" s="20"/>
      <c r="BQ115" s="19"/>
    </row>
    <row r="116" spans="1:69" s="74" customFormat="1">
      <c r="A116" s="72" t="str">
        <f>_xlfn.XLOOKUP(G116,'[1]Basislijst vraag'!$B$2:$B$193,'[1]Basislijst vraag'!$V$2:$V$193,0)</f>
        <v>Rijkswaterstaat</v>
      </c>
      <c r="B116" s="72" t="str">
        <f>_xlfn.XLOOKUP(G116,'[1]Basislijst vraag'!$B$2:$B$193,'[1]Basislijst vraag'!$G$2:$G$193,0)</f>
        <v>Erik Algra</v>
      </c>
      <c r="C116" s="104" t="s">
        <v>108</v>
      </c>
      <c r="D116" s="72" t="str">
        <f>_xlfn.XLOOKUP(G116,'[1]Basislijst vraag'!$B$2:$B$193,'[1]Basislijst vraag'!$AX$2:$AX$193,0)</f>
        <v>INSPIRE, HVD</v>
      </c>
      <c r="E116" s="72" t="str">
        <f>_xlfn.XLOOKUP(G116,'[1]Basislijst vraag'!$B$2:$B$193,'[1]Basislijst vraag'!$AZ$2:$AZ$193,0)</f>
        <v>Mobiliteit</v>
      </c>
      <c r="F116" s="72" t="str">
        <f>_xlfn.XLOOKUP(G116,'[1]Basislijst vraag'!$B$2:$B$193,'[1]Basislijst vraag'!$AJ$2:$AJ$193,0)</f>
        <v>Gebieden met natuurrisico's</v>
      </c>
      <c r="G116" s="104" t="s">
        <v>224</v>
      </c>
      <c r="H116" s="104" t="s">
        <v>224</v>
      </c>
      <c r="I116" s="104" t="s">
        <v>19</v>
      </c>
      <c r="J116" s="72" t="str">
        <f>_xlfn.XLOOKUP(G116,'[1]Basislijst vraag'!$B$2:$B$193,'[1]Basislijst vraag'!$M$2:$M$193,0)</f>
        <v>ROR Gebieden met Potentieel Significant Overstromingsrisico EU2018 vlakken typen A en B (Richtlijn Overstromingsrisico) RWS</v>
      </c>
      <c r="K116" s="72" t="str">
        <f>_xlfn.XLOOKUP(G116,'[1]Basislijst vraag'!$B$2:$B$193,'[1]Basislijst vraag'!$F$2:$F$193,0)</f>
        <v>Helder</v>
      </c>
      <c r="L116" s="79" t="s">
        <v>593</v>
      </c>
      <c r="M116" s="73" t="s">
        <v>594</v>
      </c>
      <c r="N116" s="19" t="s">
        <v>3</v>
      </c>
      <c r="O116" s="73" t="s">
        <v>17</v>
      </c>
      <c r="P116" s="73" t="s">
        <v>17</v>
      </c>
      <c r="Q116" s="35"/>
      <c r="R116" s="86"/>
      <c r="S116" s="79"/>
      <c r="T116" s="35"/>
      <c r="U116" s="35"/>
      <c r="V116" s="79" t="s">
        <v>517</v>
      </c>
      <c r="W116" s="87"/>
      <c r="X116" s="87"/>
      <c r="Y116" s="19"/>
      <c r="Z116" s="19"/>
      <c r="AA116" s="79" t="s">
        <v>592</v>
      </c>
      <c r="AB116" s="19"/>
      <c r="AC116" s="19"/>
      <c r="AD116" s="19" t="s">
        <v>97</v>
      </c>
      <c r="AE116" s="19" t="s">
        <v>98</v>
      </c>
      <c r="AF116" s="19" t="s">
        <v>99</v>
      </c>
      <c r="AG116" s="19" t="s">
        <v>223</v>
      </c>
      <c r="AH116" s="19" t="s">
        <v>101</v>
      </c>
      <c r="AI116" s="73" t="s">
        <v>102</v>
      </c>
      <c r="AJ116" s="19" t="s">
        <v>122</v>
      </c>
      <c r="AK116" s="19" t="s">
        <v>104</v>
      </c>
      <c r="AL116" s="19"/>
      <c r="AM116" s="19"/>
      <c r="AN116" s="19"/>
      <c r="AO116" s="19"/>
      <c r="AP116" s="19"/>
      <c r="AQ116" s="19"/>
      <c r="AR116" s="19"/>
      <c r="AS116" s="19"/>
      <c r="AT116" s="19"/>
      <c r="AU116" s="19"/>
      <c r="AV116" s="19"/>
      <c r="AW116" s="19"/>
      <c r="AX116" s="19"/>
      <c r="AY116" s="82"/>
      <c r="AZ116" s="82"/>
      <c r="BA116" s="19"/>
      <c r="BB116" s="23" t="s">
        <v>105</v>
      </c>
      <c r="BC116" s="23" t="s">
        <v>105</v>
      </c>
      <c r="BD116" s="22" t="s">
        <v>105</v>
      </c>
      <c r="BE116" s="23" t="s">
        <v>105</v>
      </c>
      <c r="BF116" s="23" t="s">
        <v>105</v>
      </c>
      <c r="BG116" s="23" t="s">
        <v>105</v>
      </c>
      <c r="BH116" s="24" t="s">
        <v>106</v>
      </c>
      <c r="BI116" s="67" t="s">
        <v>106</v>
      </c>
      <c r="BJ116" s="24"/>
      <c r="BK116" s="24" t="s">
        <v>106</v>
      </c>
      <c r="BL116" s="24" t="s">
        <v>106</v>
      </c>
      <c r="BM116" s="19"/>
      <c r="BN116" s="19"/>
      <c r="BO116" s="19" t="s">
        <v>107</v>
      </c>
      <c r="BP116" s="20"/>
      <c r="BQ116" s="19"/>
    </row>
    <row r="117" spans="1:69" s="74" customFormat="1">
      <c r="A117" s="72" t="str">
        <f>_xlfn.XLOOKUP(G117,'[1]Basislijst vraag'!$B$2:$B$193,'[1]Basislijst vraag'!$V$2:$V$193,0)</f>
        <v>Rijkswaterstaat</v>
      </c>
      <c r="B117" s="72" t="str">
        <f>_xlfn.XLOOKUP(G117,'[1]Basislijst vraag'!$B$2:$B$193,'[1]Basislijst vraag'!$G$2:$G$193,0)</f>
        <v>Erik Algra</v>
      </c>
      <c r="C117" s="104" t="s">
        <v>108</v>
      </c>
      <c r="D117" s="72" t="str">
        <f>_xlfn.XLOOKUP(G117,'[1]Basislijst vraag'!$B$2:$B$193,'[1]Basislijst vraag'!$AX$2:$AX$193,0)</f>
        <v>HVD</v>
      </c>
      <c r="E117" s="72" t="str">
        <f>_xlfn.XLOOKUP(G117,'[1]Basislijst vraag'!$B$2:$B$193,'[1]Basislijst vraag'!$AZ$2:$AZ$193,0)</f>
        <v>Mobiliteit</v>
      </c>
      <c r="F117" s="72" t="str">
        <f>_xlfn.XLOOKUP(G117,'[1]Basislijst vraag'!$B$2:$B$193,'[1]Basislijst vraag'!$AJ$2:$AJ$193,0)</f>
        <v>Gebieden met natuurrisico's</v>
      </c>
      <c r="G117" s="104" t="s">
        <v>215</v>
      </c>
      <c r="H117" s="104" t="s">
        <v>224</v>
      </c>
      <c r="I117" s="104"/>
      <c r="J117" s="72" t="str">
        <f>_xlfn.XLOOKUP(G117,'[1]Basislijst vraag'!$B$2:$B$193,'[1]Basislijst vraag'!$M$2:$M$193,0)</f>
        <v>ROR Historische overstromingen EU2018 (Richtlijn Overstromingsrisico) RWS</v>
      </c>
      <c r="K117" s="72" t="str">
        <f>_xlfn.XLOOKUP(G117,'[1]Basislijst vraag'!$B$2:$B$193,'[1]Basislijst vraag'!$F$2:$F$193,0)</f>
        <v>Helder</v>
      </c>
      <c r="L117" s="79" t="s">
        <v>595</v>
      </c>
      <c r="M117" s="73" t="s">
        <v>596</v>
      </c>
      <c r="N117" s="19" t="s">
        <v>3</v>
      </c>
      <c r="O117" s="73" t="s">
        <v>17</v>
      </c>
      <c r="P117" s="73" t="s">
        <v>17</v>
      </c>
      <c r="Q117" s="56"/>
      <c r="R117" s="86"/>
      <c r="S117" s="56"/>
      <c r="T117" s="56"/>
      <c r="U117" s="56"/>
      <c r="V117" s="79" t="s">
        <v>597</v>
      </c>
      <c r="W117" s="73"/>
      <c r="X117" s="73"/>
      <c r="Y117" s="73"/>
      <c r="Z117" s="73"/>
      <c r="AA117" s="73"/>
      <c r="AB117" s="73"/>
      <c r="AC117" s="73"/>
      <c r="AD117" s="73"/>
      <c r="AE117" s="73"/>
      <c r="AF117" s="73"/>
      <c r="AG117" s="73"/>
      <c r="AH117" s="19"/>
      <c r="AI117" s="73"/>
      <c r="AJ117" s="19"/>
      <c r="AK117" s="19"/>
      <c r="AL117" s="73"/>
      <c r="AM117" s="73"/>
      <c r="AN117" s="73"/>
      <c r="AO117" s="73"/>
      <c r="AP117" s="73"/>
      <c r="AQ117" s="73"/>
      <c r="AR117" s="73"/>
      <c r="AS117" s="73"/>
      <c r="AT117" s="73"/>
      <c r="AU117" s="73"/>
      <c r="AV117" s="73"/>
      <c r="AW117" s="73"/>
      <c r="AX117" s="73"/>
      <c r="AY117" s="85"/>
      <c r="AZ117" s="85"/>
      <c r="BA117" s="73"/>
      <c r="BB117" s="117"/>
      <c r="BC117" s="117"/>
      <c r="BD117" s="118"/>
      <c r="BE117" s="117"/>
      <c r="BF117" s="117"/>
      <c r="BG117" s="117"/>
      <c r="BH117" s="117"/>
      <c r="BI117" s="119"/>
      <c r="BJ117" s="117"/>
      <c r="BK117" s="117"/>
      <c r="BL117" s="117"/>
      <c r="BM117" s="73"/>
      <c r="BN117" s="73"/>
      <c r="BO117" s="73"/>
      <c r="BP117" s="115"/>
      <c r="BQ117" s="73"/>
    </row>
    <row r="118" spans="1:69" s="74" customFormat="1">
      <c r="A118" s="72" t="str">
        <f>_xlfn.XLOOKUP(G118,'[1]Basislijst vraag'!$B$2:$B$193,'[1]Basislijst vraag'!$V$2:$V$193,0)</f>
        <v>Rijkswaterstaat</v>
      </c>
      <c r="B118" s="72" t="str">
        <f>_xlfn.XLOOKUP(G118,'[1]Basislijst vraag'!$B$2:$B$193,'[1]Basislijst vraag'!$G$2:$G$193,0)</f>
        <v>Stan Banach</v>
      </c>
      <c r="C118" s="104" t="s">
        <v>265</v>
      </c>
      <c r="D118" s="72" t="str">
        <f>_xlfn.XLOOKUP(G118,'[1]Basislijst vraag'!$B$2:$B$193,'[1]Basislijst vraag'!$AX$2:$AX$193,0)</f>
        <v>HVD</v>
      </c>
      <c r="E118" s="72" t="str">
        <f>_xlfn.XLOOKUP(G118,'[1]Basislijst vraag'!$B$2:$B$193,'[1]Basislijst vraag'!$AZ$2:$AZ$193,0)</f>
        <v>Mobiliteit</v>
      </c>
      <c r="F118" s="72" t="str">
        <f>_xlfn.XLOOKUP(G118,'[1]Basislijst vraag'!$B$2:$B$193,'[1]Basislijst vraag'!$AJ$2:$AJ$193,0)</f>
        <v>Vervoersnetwerken</v>
      </c>
      <c r="G118" s="104" t="s">
        <v>329</v>
      </c>
      <c r="H118" s="104" t="s">
        <v>329</v>
      </c>
      <c r="I118" s="104" t="s">
        <v>330</v>
      </c>
      <c r="J118" s="72" t="str">
        <f>_xlfn.XLOOKUP(G118,'[1]Basislijst vraag'!$B$2:$B$193,'[1]Basislijst vraag'!$M$2:$M$193,0)</f>
        <v xml:space="preserve">Vervoersnetwerken - Waterwegen - Verkeersscheidingsstelsel Nederlands Continentaal Plat (NCP) - </v>
      </c>
      <c r="K118" s="72" t="str">
        <f>_xlfn.XLOOKUP(G118,'[1]Basislijst vraag'!$B$2:$B$193,'[1]Basislijst vraag'!$F$2:$F$193,0)</f>
        <v>Helder</v>
      </c>
      <c r="L118" s="91" t="s">
        <v>598</v>
      </c>
      <c r="M118" s="73" t="s">
        <v>330</v>
      </c>
      <c r="N118" s="73" t="s">
        <v>3</v>
      </c>
      <c r="O118" s="73" t="s">
        <v>412</v>
      </c>
      <c r="P118" s="73" t="s">
        <v>17</v>
      </c>
      <c r="Q118" s="56"/>
      <c r="R118" s="73"/>
      <c r="S118" s="92"/>
      <c r="T118" s="56"/>
      <c r="U118" s="56"/>
      <c r="V118" s="92" t="s">
        <v>599</v>
      </c>
      <c r="W118" s="73"/>
      <c r="X118" s="73"/>
      <c r="Y118" s="73"/>
      <c r="Z118" s="73"/>
      <c r="AA118" s="73" t="s">
        <v>600</v>
      </c>
      <c r="AB118" s="73"/>
      <c r="AC118" s="73"/>
      <c r="AD118" s="73" t="s">
        <v>97</v>
      </c>
      <c r="AE118" s="73" t="s">
        <v>98</v>
      </c>
      <c r="AF118" s="73" t="s">
        <v>99</v>
      </c>
      <c r="AG118" s="73" t="s">
        <v>100</v>
      </c>
      <c r="AH118" s="19" t="s">
        <v>101</v>
      </c>
      <c r="AI118" s="73" t="s">
        <v>102</v>
      </c>
      <c r="AJ118" s="19" t="s">
        <v>122</v>
      </c>
      <c r="AK118" s="19" t="s">
        <v>104</v>
      </c>
      <c r="AL118" s="73"/>
      <c r="AM118" s="73"/>
      <c r="AN118" s="73"/>
      <c r="AO118" s="73"/>
      <c r="AP118" s="73"/>
      <c r="AQ118" s="73"/>
      <c r="AR118" s="73"/>
      <c r="AS118" s="73"/>
      <c r="AT118" s="73"/>
      <c r="AU118" s="73"/>
      <c r="AV118" s="73"/>
      <c r="AW118" s="73"/>
      <c r="AX118" s="73"/>
      <c r="AY118" s="85"/>
      <c r="AZ118" s="85"/>
      <c r="BA118" s="73"/>
      <c r="BB118" s="58" t="s">
        <v>105</v>
      </c>
      <c r="BC118" s="58" t="s">
        <v>105</v>
      </c>
      <c r="BD118" s="59" t="s">
        <v>105</v>
      </c>
      <c r="BE118" s="58" t="s">
        <v>105</v>
      </c>
      <c r="BF118" s="58" t="s">
        <v>105</v>
      </c>
      <c r="BG118" s="58" t="s">
        <v>105</v>
      </c>
      <c r="BH118" s="60" t="s">
        <v>106</v>
      </c>
      <c r="BI118" s="68" t="s">
        <v>106</v>
      </c>
      <c r="BJ118" s="60"/>
      <c r="BK118" s="58" t="s">
        <v>105</v>
      </c>
      <c r="BL118" s="60" t="s">
        <v>106</v>
      </c>
      <c r="BM118" s="73"/>
      <c r="BN118" s="73"/>
      <c r="BO118" s="73" t="s">
        <v>300</v>
      </c>
      <c r="BP118" s="61"/>
      <c r="BQ118" s="73"/>
    </row>
    <row r="119" spans="1:69" s="74" customFormat="1">
      <c r="A119" s="72" t="str">
        <f>_xlfn.XLOOKUP(G119,'[1]Basislijst vraag'!$B$2:$B$193,'[1]Basislijst vraag'!$V$2:$V$193,0)</f>
        <v>Rijkswaterstaat</v>
      </c>
      <c r="B119" s="72" t="str">
        <f>_xlfn.XLOOKUP(G119,'[1]Basislijst vraag'!$B$2:$B$193,'[1]Basislijst vraag'!$G$2:$G$193,0)</f>
        <v>Stan Banach</v>
      </c>
      <c r="C119" s="104" t="s">
        <v>265</v>
      </c>
      <c r="D119" s="72" t="str">
        <f>_xlfn.XLOOKUP(G119,'[1]Basislijst vraag'!$B$2:$B$193,'[1]Basislijst vraag'!$AX$2:$AX$193,0)</f>
        <v>HVD</v>
      </c>
      <c r="E119" s="72" t="str">
        <f>_xlfn.XLOOKUP(G119,'[1]Basislijst vraag'!$B$2:$B$193,'[1]Basislijst vraag'!$AZ$2:$AZ$193,0)</f>
        <v>Mobiliteit</v>
      </c>
      <c r="F119" s="72" t="str">
        <f>_xlfn.XLOOKUP(G119,'[1]Basislijst vraag'!$B$2:$B$193,'[1]Basislijst vraag'!$AJ$2:$AJ$193,0)</f>
        <v>Vervoersnetwerken</v>
      </c>
      <c r="G119" s="104" t="s">
        <v>601</v>
      </c>
      <c r="H119" s="104" t="s">
        <v>601</v>
      </c>
      <c r="I119" s="104" t="s">
        <v>602</v>
      </c>
      <c r="J119" s="72" t="str">
        <f>_xlfn.XLOOKUP(G119,'[1]Basislijst vraag'!$B$2:$B$193,'[1]Basislijst vraag'!$M$2:$M$193,0)</f>
        <v>Vervoersnetwerken - Wegen - TN-ITS-GO</v>
      </c>
      <c r="K119" s="72" t="str">
        <f>_xlfn.XLOOKUP(G119,'[1]Basislijst vraag'!$B$2:$B$193,'[1]Basislijst vraag'!$F$2:$F$193,0)</f>
        <v>Onderzoek</v>
      </c>
      <c r="L119" s="96"/>
      <c r="M119" s="86" t="s">
        <v>602</v>
      </c>
      <c r="N119" s="73" t="s">
        <v>3</v>
      </c>
      <c r="O119" s="73" t="s">
        <v>102</v>
      </c>
      <c r="P119" s="73" t="s">
        <v>17</v>
      </c>
      <c r="Q119" s="56"/>
      <c r="R119" s="86"/>
      <c r="S119" s="92"/>
      <c r="T119" s="56"/>
      <c r="U119" s="56"/>
      <c r="V119" s="92" t="s">
        <v>603</v>
      </c>
      <c r="W119" s="73"/>
      <c r="X119" s="73"/>
      <c r="Y119" s="73"/>
      <c r="Z119" s="73" t="s">
        <v>603</v>
      </c>
      <c r="AA119" s="73"/>
      <c r="AB119" s="73"/>
      <c r="AC119" s="73"/>
      <c r="AD119" s="73"/>
      <c r="AE119" s="73"/>
      <c r="AF119" s="73"/>
      <c r="AG119" s="73"/>
      <c r="AH119" s="19"/>
      <c r="AI119" s="73"/>
      <c r="AJ119" s="19"/>
      <c r="AK119" s="19"/>
      <c r="AL119" s="73"/>
      <c r="AM119" s="73"/>
      <c r="AN119" s="73"/>
      <c r="AO119" s="73"/>
      <c r="AP119" s="73"/>
      <c r="AQ119" s="73"/>
      <c r="AR119" s="73"/>
      <c r="AS119" s="73"/>
      <c r="AT119" s="73"/>
      <c r="AU119" s="73"/>
      <c r="AV119" s="73"/>
      <c r="AW119" s="73"/>
      <c r="AX119" s="73"/>
      <c r="AY119" s="85"/>
      <c r="AZ119" s="85"/>
      <c r="BA119" s="73" t="s">
        <v>603</v>
      </c>
      <c r="BB119" s="58"/>
      <c r="BC119" s="58"/>
      <c r="BD119" s="59"/>
      <c r="BE119" s="58"/>
      <c r="BF119" s="58"/>
      <c r="BG119" s="58"/>
      <c r="BH119" s="60"/>
      <c r="BI119" s="68"/>
      <c r="BJ119" s="60"/>
      <c r="BK119" s="58"/>
      <c r="BL119" s="58"/>
      <c r="BM119" s="73"/>
      <c r="BN119" s="73"/>
      <c r="BO119" s="73"/>
      <c r="BP119" s="61"/>
      <c r="BQ119" s="73"/>
    </row>
    <row r="120" spans="1:69" s="74" customFormat="1">
      <c r="A120" s="72" t="str">
        <f>_xlfn.XLOOKUP(G120,'[1]Basislijst vraag'!$B$2:$B$193,'[1]Basislijst vraag'!$V$2:$V$193,0)</f>
        <v>Rijkswaterstaat</v>
      </c>
      <c r="B120" s="72" t="str">
        <f>_xlfn.XLOOKUP(G120,'[1]Basislijst vraag'!$B$2:$B$193,'[1]Basislijst vraag'!$G$2:$G$193,0)</f>
        <v>Stan Banach</v>
      </c>
      <c r="C120" s="104" t="s">
        <v>265</v>
      </c>
      <c r="D120" s="72" t="str">
        <f>_xlfn.XLOOKUP(G120,'[1]Basislijst vraag'!$B$2:$B$193,'[1]Basislijst vraag'!$AX$2:$AX$193,0)</f>
        <v>INSPIRE, HVD</v>
      </c>
      <c r="E120" s="72" t="str">
        <f>_xlfn.XLOOKUP(G120,'[1]Basislijst vraag'!$B$2:$B$193,'[1]Basislijst vraag'!$AZ$2:$AZ$193,0)</f>
        <v>Aardobservatie en milieu</v>
      </c>
      <c r="F120" s="72" t="str">
        <f>_xlfn.XLOOKUP(G120,'[1]Basislijst vraag'!$B$2:$B$193,'[1]Basislijst vraag'!$AJ$2:$AJ$193,0)</f>
        <v>Vervoersnetwerken</v>
      </c>
      <c r="G120" s="104" t="s">
        <v>604</v>
      </c>
      <c r="H120" s="104" t="s">
        <v>604</v>
      </c>
      <c r="I120" s="104"/>
      <c r="J120" s="72" t="str">
        <f>_xlfn.XLOOKUP(G120,'[1]Basislijst vraag'!$B$2:$B$193,'[1]Basislijst vraag'!$M$2:$M$193,0)</f>
        <v xml:space="preserve">Vervoersnetwerken - Vaargeulen Noordzee kilometrering Nederlands Continentaal Plat (NCP) - </v>
      </c>
      <c r="K120" s="72" t="str">
        <f>_xlfn.XLOOKUP(G120,'[1]Basislijst vraag'!$B$2:$B$193,'[1]Basislijst vraag'!$F$2:$F$193,0)</f>
        <v>Helder</v>
      </c>
      <c r="L120" s="79" t="s">
        <v>598</v>
      </c>
      <c r="M120" s="73" t="s">
        <v>605</v>
      </c>
      <c r="N120" s="73" t="s">
        <v>3</v>
      </c>
      <c r="O120" s="73" t="s">
        <v>102</v>
      </c>
      <c r="P120" s="73" t="s">
        <v>17</v>
      </c>
      <c r="Q120" s="73"/>
      <c r="R120" s="73"/>
      <c r="S120" s="73"/>
      <c r="T120" s="73"/>
      <c r="U120" s="73"/>
      <c r="V120" s="73"/>
      <c r="W120" s="73"/>
      <c r="X120" s="88"/>
      <c r="Y120" s="73"/>
      <c r="Z120" s="73"/>
      <c r="AA120" s="73"/>
      <c r="AB120" s="73"/>
      <c r="AC120" s="73"/>
      <c r="AD120" s="73"/>
      <c r="AE120" s="73"/>
      <c r="AF120" s="73"/>
      <c r="AG120" s="73"/>
      <c r="AH120" s="19"/>
      <c r="AI120" s="73"/>
      <c r="AJ120" s="19"/>
      <c r="AK120" s="19"/>
      <c r="AL120" s="73"/>
      <c r="AM120" s="73"/>
      <c r="AN120" s="73"/>
      <c r="AO120" s="73"/>
      <c r="AP120" s="73"/>
      <c r="AQ120" s="73"/>
      <c r="AR120" s="73"/>
      <c r="AS120" s="73"/>
      <c r="AT120" s="73"/>
      <c r="AU120" s="73"/>
      <c r="AV120" s="73"/>
      <c r="AW120" s="73"/>
      <c r="AX120" s="73"/>
      <c r="AY120" s="85"/>
      <c r="AZ120" s="85"/>
      <c r="BA120" s="73"/>
      <c r="BB120" s="58"/>
      <c r="BC120" s="58"/>
      <c r="BD120" s="64"/>
      <c r="BE120" s="58"/>
      <c r="BF120" s="58"/>
      <c r="BG120" s="58"/>
      <c r="BH120" s="58"/>
      <c r="BI120" s="66"/>
      <c r="BJ120" s="58"/>
      <c r="BK120" s="58"/>
      <c r="BL120" s="58"/>
      <c r="BM120" s="73"/>
      <c r="BN120" s="73"/>
      <c r="BO120" s="61"/>
      <c r="BP120" s="61"/>
      <c r="BQ120" s="73"/>
    </row>
    <row r="121" spans="1:69" s="74" customFormat="1">
      <c r="A121" s="72" t="str">
        <f>_xlfn.XLOOKUP(G121,'[1]Basislijst vraag'!$B$2:$B$193,'[1]Basislijst vraag'!$V$2:$V$193,0)</f>
        <v>Rijkswaterstaat</v>
      </c>
      <c r="B121" s="72" t="str">
        <f>_xlfn.XLOOKUP(G121,'[1]Basislijst vraag'!$B$2:$B$193,'[1]Basislijst vraag'!$G$2:$G$193,0)</f>
        <v>Karin van der Heijden</v>
      </c>
      <c r="C121" s="104" t="s">
        <v>507</v>
      </c>
      <c r="D121" s="72" t="str">
        <f>_xlfn.XLOOKUP(G121,'[1]Basislijst vraag'!$B$2:$B$193,'[1]Basislijst vraag'!$AX$2:$AX$193,0)</f>
        <v>INSPIRE, HVD</v>
      </c>
      <c r="E121" s="72" t="str">
        <f>_xlfn.XLOOKUP(G121,'[1]Basislijst vraag'!$B$2:$B$193,'[1]Basislijst vraag'!$AZ$2:$AZ$193,0)</f>
        <v>Mobiliteit</v>
      </c>
      <c r="F121" s="72" t="str">
        <f>_xlfn.XLOOKUP(G121,'[1]Basislijst vraag'!$B$2:$B$193,'[1]Basislijst vraag'!$AJ$2:$AJ$193,0)</f>
        <v>Vervoersnetwerken</v>
      </c>
      <c r="G121" s="104" t="s">
        <v>297</v>
      </c>
      <c r="H121" s="104" t="s">
        <v>297</v>
      </c>
      <c r="I121" s="104" t="s">
        <v>298</v>
      </c>
      <c r="J121" s="72" t="str">
        <f>_xlfn.XLOOKUP(G121,'[1]Basislijst vraag'!$B$2:$B$193,'[1]Basislijst vraag'!$M$2:$M$193,0)</f>
        <v>Vervoersnetwerken - Waterwegen - Bevaarbaarheid - Vaarweg Netwerk Data Service (VNDS)</v>
      </c>
      <c r="K121" s="72" t="str">
        <f>_xlfn.XLOOKUP(G121,'[1]Basislijst vraag'!$B$2:$B$193,'[1]Basislijst vraag'!$F$2:$F$193,0)</f>
        <v>Helder</v>
      </c>
      <c r="L121" s="96" t="s">
        <v>606</v>
      </c>
      <c r="M121" s="92" t="s">
        <v>298</v>
      </c>
      <c r="N121" s="73" t="s">
        <v>3</v>
      </c>
      <c r="O121" s="73" t="s">
        <v>412</v>
      </c>
      <c r="P121" s="73" t="s">
        <v>17</v>
      </c>
      <c r="Q121" s="56"/>
      <c r="R121" s="92"/>
      <c r="S121" s="92"/>
      <c r="T121" s="56"/>
      <c r="U121" s="56"/>
      <c r="V121" s="92" t="s">
        <v>607</v>
      </c>
      <c r="W121" s="73"/>
      <c r="X121" s="73"/>
      <c r="Y121" s="73"/>
      <c r="Z121" s="73"/>
      <c r="AA121" s="73" t="s">
        <v>608</v>
      </c>
      <c r="AB121" s="73"/>
      <c r="AC121" s="73"/>
      <c r="AD121" s="73" t="s">
        <v>97</v>
      </c>
      <c r="AE121" s="73" t="s">
        <v>98</v>
      </c>
      <c r="AF121" s="73" t="s">
        <v>99</v>
      </c>
      <c r="AG121" s="73" t="s">
        <v>240</v>
      </c>
      <c r="AH121" s="19" t="s">
        <v>241</v>
      </c>
      <c r="AI121" s="73" t="s">
        <v>102</v>
      </c>
      <c r="AJ121" s="19" t="s">
        <v>122</v>
      </c>
      <c r="AK121" s="19" t="s">
        <v>104</v>
      </c>
      <c r="AL121" s="73"/>
      <c r="AM121" s="73"/>
      <c r="AN121" s="73"/>
      <c r="AO121" s="73"/>
      <c r="AP121" s="73"/>
      <c r="AQ121" s="73"/>
      <c r="AR121" s="73"/>
      <c r="AS121" s="73"/>
      <c r="AT121" s="73"/>
      <c r="AU121" s="73"/>
      <c r="AV121" s="73"/>
      <c r="AW121" s="73"/>
      <c r="AX121" s="73"/>
      <c r="AY121" s="85"/>
      <c r="AZ121" s="85"/>
      <c r="BA121" s="73"/>
      <c r="BB121" s="58" t="s">
        <v>105</v>
      </c>
      <c r="BC121" s="58" t="s">
        <v>105</v>
      </c>
      <c r="BD121" s="59" t="s">
        <v>105</v>
      </c>
      <c r="BE121" s="58" t="s">
        <v>105</v>
      </c>
      <c r="BF121" s="58" t="s">
        <v>105</v>
      </c>
      <c r="BG121" s="58" t="s">
        <v>105</v>
      </c>
      <c r="BH121" s="60" t="s">
        <v>106</v>
      </c>
      <c r="BI121" s="68" t="s">
        <v>106</v>
      </c>
      <c r="BJ121" s="60"/>
      <c r="BK121" s="58" t="s">
        <v>105</v>
      </c>
      <c r="BL121" s="60" t="s">
        <v>106</v>
      </c>
      <c r="BM121" s="73"/>
      <c r="BN121" s="73"/>
      <c r="BO121" s="73" t="s">
        <v>300</v>
      </c>
      <c r="BP121" s="61"/>
      <c r="BQ121" s="73"/>
    </row>
    <row r="122" spans="1:69" s="74" customFormat="1">
      <c r="A122" s="72" t="str">
        <f>_xlfn.XLOOKUP(G122,'[1]Basislijst vraag'!$B$2:$B$193,'[1]Basislijst vraag'!$V$2:$V$193,0)</f>
        <v>Rijkswaterstaat</v>
      </c>
      <c r="B122" s="72" t="str">
        <f>_xlfn.XLOOKUP(G122,'[1]Basislijst vraag'!$B$2:$B$193,'[1]Basislijst vraag'!$G$2:$G$193,0)</f>
        <v>Stan Banach</v>
      </c>
      <c r="C122" s="104" t="s">
        <v>265</v>
      </c>
      <c r="D122" s="72" t="str">
        <f>_xlfn.XLOOKUP(G122,'[1]Basislijst vraag'!$B$2:$B$193,'[1]Basislijst vraag'!$AX$2:$AX$193,0)</f>
        <v>INSPIRE, HVD</v>
      </c>
      <c r="E122" s="72" t="str">
        <f>_xlfn.XLOOKUP(G122,'[1]Basislijst vraag'!$B$2:$B$193,'[1]Basislijst vraag'!$AZ$2:$AZ$193,0)</f>
        <v>Mobiliteit</v>
      </c>
      <c r="F122" s="72" t="str">
        <f>_xlfn.XLOOKUP(G122,'[1]Basislijst vraag'!$B$2:$B$193,'[1]Basislijst vraag'!$AJ$2:$AJ$193,0)</f>
        <v>Vervoersnetwerken</v>
      </c>
      <c r="G122" s="104" t="s">
        <v>609</v>
      </c>
      <c r="H122" s="104"/>
      <c r="I122" s="104"/>
      <c r="J122" s="72" t="str">
        <f>_xlfn.XLOOKUP(G122,'[1]Basislijst vraag'!$B$2:$B$193,'[1]Basislijst vraag'!$M$2:$M$193,0)</f>
        <v>Vervoersnetwerken - Vaarwegmarkeringen drijvend - Nationale Markering Administratie (NMA)</v>
      </c>
      <c r="K122" s="72" t="str">
        <f>_xlfn.XLOOKUP(G122,'[1]Basislijst vraag'!$B$2:$B$193,'[1]Basislijst vraag'!$F$2:$F$193,0)</f>
        <v>Helder</v>
      </c>
      <c r="L122" s="79" t="s">
        <v>610</v>
      </c>
      <c r="M122" s="73" t="s">
        <v>611</v>
      </c>
      <c r="N122" s="73" t="s">
        <v>3</v>
      </c>
      <c r="O122" s="73" t="s">
        <v>102</v>
      </c>
      <c r="P122" s="73" t="s">
        <v>17</v>
      </c>
      <c r="Q122" s="73"/>
      <c r="R122" s="73"/>
      <c r="S122" s="73"/>
      <c r="T122" s="73"/>
      <c r="U122" s="73"/>
      <c r="V122" s="73"/>
      <c r="W122" s="73"/>
      <c r="X122" s="88"/>
      <c r="Y122" s="73"/>
      <c r="Z122" s="73"/>
      <c r="AA122" s="73"/>
      <c r="AB122" s="73"/>
      <c r="AC122" s="73"/>
      <c r="AD122" s="73"/>
      <c r="AE122" s="73"/>
      <c r="AF122" s="73"/>
      <c r="AG122" s="73"/>
      <c r="AH122" s="19"/>
      <c r="AI122" s="73"/>
      <c r="AJ122" s="19"/>
      <c r="AK122" s="19"/>
      <c r="AL122" s="73"/>
      <c r="AM122" s="73"/>
      <c r="AN122" s="73"/>
      <c r="AO122" s="73"/>
      <c r="AP122" s="73"/>
      <c r="AQ122" s="73"/>
      <c r="AR122" s="73"/>
      <c r="AS122" s="73"/>
      <c r="AT122" s="73"/>
      <c r="AU122" s="73"/>
      <c r="AV122" s="73"/>
      <c r="AW122" s="73"/>
      <c r="AX122" s="73"/>
      <c r="AY122" s="85"/>
      <c r="AZ122" s="85"/>
      <c r="BA122" s="73"/>
      <c r="BB122" s="58"/>
      <c r="BC122" s="58"/>
      <c r="BD122" s="64"/>
      <c r="BE122" s="58"/>
      <c r="BF122" s="58"/>
      <c r="BG122" s="58"/>
      <c r="BH122" s="58"/>
      <c r="BI122" s="66"/>
      <c r="BJ122" s="58"/>
      <c r="BK122" s="58"/>
      <c r="BL122" s="58"/>
      <c r="BM122" s="73"/>
      <c r="BN122" s="73"/>
      <c r="BO122" s="61"/>
      <c r="BP122" s="61"/>
      <c r="BQ122" s="73"/>
    </row>
    <row r="123" spans="1:69" s="74" customFormat="1">
      <c r="A123" s="72" t="str">
        <f>_xlfn.XLOOKUP(G123,'[1]Basislijst vraag'!$B$2:$B$193,'[1]Basislijst vraag'!$V$2:$V$193,0)</f>
        <v>Rijkswaterstaat</v>
      </c>
      <c r="B123" s="72" t="str">
        <f>_xlfn.XLOOKUP(G123,'[1]Basislijst vraag'!$B$2:$B$193,'[1]Basislijst vraag'!$G$2:$G$193,0)</f>
        <v>Stan Banach</v>
      </c>
      <c r="C123" s="104" t="s">
        <v>265</v>
      </c>
      <c r="D123" s="72" t="str">
        <f>_xlfn.XLOOKUP(G123,'[1]Basislijst vraag'!$B$2:$B$193,'[1]Basislijst vraag'!$AX$2:$AX$193,0)</f>
        <v>INSPIRE, HVD</v>
      </c>
      <c r="E123" s="72" t="str">
        <f>_xlfn.XLOOKUP(G123,'[1]Basislijst vraag'!$B$2:$B$193,'[1]Basislijst vraag'!$AZ$2:$AZ$193,0)</f>
        <v>Mobiliteit</v>
      </c>
      <c r="F123" s="72" t="str">
        <f>_xlfn.XLOOKUP(G123,'[1]Basislijst vraag'!$B$2:$B$193,'[1]Basislijst vraag'!$AJ$2:$AJ$193,0)</f>
        <v>Vervoersnetwerken</v>
      </c>
      <c r="G123" s="104" t="s">
        <v>267</v>
      </c>
      <c r="H123" s="104" t="s">
        <v>267</v>
      </c>
      <c r="I123" s="104" t="s">
        <v>268</v>
      </c>
      <c r="J123" s="72" t="str">
        <f>_xlfn.XLOOKUP(G123,'[1]Basislijst vraag'!$B$2:$B$193,'[1]Basislijst vraag'!$M$2:$M$193,0)</f>
        <v>Vervoersnetwerken - Waterwegen - Vaarwegmarkeringen - Nationale Markering Administratie (NMA)</v>
      </c>
      <c r="K123" s="72" t="str">
        <f>_xlfn.XLOOKUP(G123,'[1]Basislijst vraag'!$B$2:$B$193,'[1]Basislijst vraag'!$F$2:$F$193,0)</f>
        <v>Helder</v>
      </c>
      <c r="L123" s="96" t="s">
        <v>612</v>
      </c>
      <c r="M123" s="86" t="s">
        <v>268</v>
      </c>
      <c r="N123" s="73" t="s">
        <v>3</v>
      </c>
      <c r="O123" s="73" t="s">
        <v>412</v>
      </c>
      <c r="P123" s="73" t="s">
        <v>17</v>
      </c>
      <c r="Q123" s="56"/>
      <c r="R123" s="86"/>
      <c r="S123" s="92"/>
      <c r="T123" s="56"/>
      <c r="U123" s="56"/>
      <c r="V123" s="92" t="s">
        <v>613</v>
      </c>
      <c r="W123" s="73"/>
      <c r="X123" s="73"/>
      <c r="Y123" s="73"/>
      <c r="Z123" s="73"/>
      <c r="AA123" s="73" t="s">
        <v>614</v>
      </c>
      <c r="AB123" s="73"/>
      <c r="AC123" s="73"/>
      <c r="AD123" s="73" t="s">
        <v>97</v>
      </c>
      <c r="AE123" s="73" t="s">
        <v>98</v>
      </c>
      <c r="AF123" s="73" t="s">
        <v>99</v>
      </c>
      <c r="AG123" s="73" t="s">
        <v>240</v>
      </c>
      <c r="AH123" s="19" t="s">
        <v>241</v>
      </c>
      <c r="AI123" s="73" t="s">
        <v>102</v>
      </c>
      <c r="AJ123" s="19" t="s">
        <v>122</v>
      </c>
      <c r="AK123" s="19" t="s">
        <v>104</v>
      </c>
      <c r="AL123" s="73"/>
      <c r="AM123" s="73"/>
      <c r="AN123" s="73"/>
      <c r="AO123" s="73"/>
      <c r="AP123" s="73"/>
      <c r="AQ123" s="73"/>
      <c r="AR123" s="73"/>
      <c r="AS123" s="73"/>
      <c r="AT123" s="73"/>
      <c r="AU123" s="73"/>
      <c r="AV123" s="73"/>
      <c r="AW123" s="73"/>
      <c r="AX123" s="73"/>
      <c r="AY123" s="85"/>
      <c r="AZ123" s="85"/>
      <c r="BA123" s="73"/>
      <c r="BB123" s="58" t="s">
        <v>105</v>
      </c>
      <c r="BC123" s="58" t="s">
        <v>105</v>
      </c>
      <c r="BD123" s="59" t="s">
        <v>105</v>
      </c>
      <c r="BE123" s="58" t="s">
        <v>105</v>
      </c>
      <c r="BF123" s="58" t="s">
        <v>105</v>
      </c>
      <c r="BG123" s="58" t="s">
        <v>105</v>
      </c>
      <c r="BH123" s="60" t="s">
        <v>106</v>
      </c>
      <c r="BI123" s="68" t="s">
        <v>106</v>
      </c>
      <c r="BJ123" s="60"/>
      <c r="BK123" s="58" t="s">
        <v>105</v>
      </c>
      <c r="BL123" s="58" t="s">
        <v>105</v>
      </c>
      <c r="BM123" s="73"/>
      <c r="BN123" s="73"/>
      <c r="BO123" s="73" t="s">
        <v>107</v>
      </c>
      <c r="BP123" s="61"/>
      <c r="BQ123" s="73"/>
    </row>
    <row r="124" spans="1:69" s="74" customFormat="1">
      <c r="A124" s="72" t="str">
        <f>_xlfn.XLOOKUP(G124,'[1]Basislijst vraag'!$B$2:$B$193,'[1]Basislijst vraag'!$V$2:$V$193,0)</f>
        <v>Rijkswaterstaat</v>
      </c>
      <c r="B124" s="72" t="str">
        <f>_xlfn.XLOOKUP(G124,'[1]Basislijst vraag'!$B$2:$B$193,'[1]Basislijst vraag'!$G$2:$G$193,0)</f>
        <v>Karin van der Heijden/Dolf Vernooij</v>
      </c>
      <c r="C124" s="104" t="s">
        <v>615</v>
      </c>
      <c r="D124" s="72" t="str">
        <f>_xlfn.XLOOKUP(G124,'[1]Basislijst vraag'!$B$2:$B$193,'[1]Basislijst vraag'!$AX$2:$AX$193,0)</f>
        <v>INSPIRE, HVD</v>
      </c>
      <c r="E124" s="72" t="str">
        <f>_xlfn.XLOOKUP(G124,'[1]Basislijst vraag'!$B$2:$B$193,'[1]Basislijst vraag'!$AZ$2:$AZ$193,0)</f>
        <v>Mobiliteit</v>
      </c>
      <c r="F124" s="72" t="str">
        <f>_xlfn.XLOOKUP(G124,'[1]Basislijst vraag'!$B$2:$B$193,'[1]Basislijst vraag'!$AJ$2:$AJ$193,0)</f>
        <v>Vervoersnetwerken</v>
      </c>
      <c r="G124" s="104" t="s">
        <v>616</v>
      </c>
      <c r="H124" s="104"/>
      <c r="I124" s="104"/>
      <c r="J124" s="72" t="str">
        <f>_xlfn.XLOOKUP(G124,'[1]Basislijst vraag'!$B$2:$B$193,'[1]Basislijst vraag'!$M$2:$M$193,0)</f>
        <v>Vervoersnetwerken - Vaarwegmarkeringen  Vast - Vaarweg Netwerk Data Service (VNDS)/BKN_NAT</v>
      </c>
      <c r="K124" s="72" t="str">
        <f>_xlfn.XLOOKUP(G124,'[1]Basislijst vraag'!$B$2:$B$193,'[1]Basislijst vraag'!$F$2:$F$193,0)</f>
        <v>Helder</v>
      </c>
      <c r="L124" s="79" t="s">
        <v>617</v>
      </c>
      <c r="M124" s="73" t="s">
        <v>618</v>
      </c>
      <c r="N124" s="73" t="s">
        <v>3</v>
      </c>
      <c r="O124" s="73" t="s">
        <v>102</v>
      </c>
      <c r="P124" s="73" t="s">
        <v>17</v>
      </c>
      <c r="Q124" s="73"/>
      <c r="R124" s="73"/>
      <c r="S124" s="73"/>
      <c r="T124" s="73"/>
      <c r="U124" s="73"/>
      <c r="V124" s="73"/>
      <c r="W124" s="73"/>
      <c r="X124" s="88"/>
      <c r="Y124" s="73"/>
      <c r="Z124" s="73"/>
      <c r="AA124" s="73"/>
      <c r="AB124" s="73"/>
      <c r="AC124" s="73"/>
      <c r="AD124" s="73"/>
      <c r="AE124" s="73"/>
      <c r="AF124" s="73"/>
      <c r="AG124" s="73"/>
      <c r="AH124" s="19"/>
      <c r="AI124" s="73"/>
      <c r="AJ124" s="19"/>
      <c r="AK124" s="19"/>
      <c r="AL124" s="73"/>
      <c r="AM124" s="73"/>
      <c r="AN124" s="73"/>
      <c r="AO124" s="73"/>
      <c r="AP124" s="73"/>
      <c r="AQ124" s="73"/>
      <c r="AR124" s="73"/>
      <c r="AS124" s="73"/>
      <c r="AT124" s="73"/>
      <c r="AU124" s="73"/>
      <c r="AV124" s="73"/>
      <c r="AW124" s="73"/>
      <c r="AX124" s="73"/>
      <c r="AY124" s="85"/>
      <c r="AZ124" s="85"/>
      <c r="BA124" s="73"/>
      <c r="BB124" s="58"/>
      <c r="BC124" s="58"/>
      <c r="BD124" s="64"/>
      <c r="BE124" s="58"/>
      <c r="BF124" s="58"/>
      <c r="BG124" s="58"/>
      <c r="BH124" s="58"/>
      <c r="BI124" s="66"/>
      <c r="BJ124" s="58"/>
      <c r="BK124" s="58"/>
      <c r="BL124" s="58"/>
      <c r="BM124" s="73"/>
      <c r="BN124" s="73"/>
      <c r="BO124" s="61"/>
      <c r="BP124" s="61"/>
      <c r="BQ124" s="73"/>
    </row>
    <row r="125" spans="1:69" s="74" customFormat="1">
      <c r="A125" s="72" t="str">
        <f>_xlfn.XLOOKUP(G125,'[1]Basislijst vraag'!$B$2:$B$193,'[1]Basislijst vraag'!$V$2:$V$193,0)</f>
        <v>Rijkswaterstaat</v>
      </c>
      <c r="B125" s="72" t="str">
        <f>_xlfn.XLOOKUP(G125,'[1]Basislijst vraag'!$B$2:$B$193,'[1]Basislijst vraag'!$G$2:$G$193,0)</f>
        <v>Stan Banach</v>
      </c>
      <c r="C125" s="104" t="s">
        <v>265</v>
      </c>
      <c r="D125" s="72" t="str">
        <f>_xlfn.XLOOKUP(G125,'[1]Basislijst vraag'!$B$2:$B$193,'[1]Basislijst vraag'!$AX$2:$AX$193,0)</f>
        <v>HVD</v>
      </c>
      <c r="E125" s="72" t="str">
        <f>_xlfn.XLOOKUP(G125,'[1]Basislijst vraag'!$B$2:$B$193,'[1]Basislijst vraag'!$AZ$2:$AZ$193,0)</f>
        <v>Mobiliteit</v>
      </c>
      <c r="F125" s="72" t="str">
        <f>_xlfn.XLOOKUP(G125,'[1]Basislijst vraag'!$B$2:$B$193,'[1]Basislijst vraag'!$AJ$2:$AJ$193,0)</f>
        <v>Vervoersnetwerken</v>
      </c>
      <c r="G125" s="104" t="s">
        <v>619</v>
      </c>
      <c r="H125" s="104"/>
      <c r="I125" s="104"/>
      <c r="J125" s="72" t="str">
        <f>_xlfn.XLOOKUP(G125,'[1]Basislijst vraag'!$B$2:$B$193,'[1]Basislijst vraag'!$M$2:$M$193,0)</f>
        <v xml:space="preserve">Vervoersnetwerken - Verkeersscheidingsstelsel Noordzee  (symbolen van de vaarrichtingen en ankers) - </v>
      </c>
      <c r="K125" s="72" t="str">
        <f>_xlfn.XLOOKUP(G125,'[1]Basislijst vraag'!$B$2:$B$193,'[1]Basislijst vraag'!$F$2:$F$193,0)</f>
        <v>Helder</v>
      </c>
      <c r="L125" s="79" t="s">
        <v>620</v>
      </c>
      <c r="M125" s="73" t="s">
        <v>621</v>
      </c>
      <c r="N125" s="73" t="s">
        <v>3</v>
      </c>
      <c r="O125" s="73" t="s">
        <v>102</v>
      </c>
      <c r="P125" s="73" t="s">
        <v>17</v>
      </c>
      <c r="Q125" s="73"/>
      <c r="R125" s="73"/>
      <c r="S125" s="73"/>
      <c r="T125" s="73"/>
      <c r="U125" s="73"/>
      <c r="V125" s="73"/>
      <c r="W125" s="73"/>
      <c r="X125" s="88"/>
      <c r="Y125" s="73"/>
      <c r="Z125" s="73"/>
      <c r="AA125" s="73"/>
      <c r="AB125" s="73"/>
      <c r="AC125" s="73"/>
      <c r="AD125" s="73"/>
      <c r="AE125" s="73"/>
      <c r="AF125" s="73"/>
      <c r="AG125" s="73"/>
      <c r="AH125" s="19"/>
      <c r="AI125" s="73"/>
      <c r="AJ125" s="19"/>
      <c r="AK125" s="19"/>
      <c r="AL125" s="73"/>
      <c r="AM125" s="73"/>
      <c r="AN125" s="73"/>
      <c r="AO125" s="73"/>
      <c r="AP125" s="73"/>
      <c r="AQ125" s="73"/>
      <c r="AR125" s="73"/>
      <c r="AS125" s="73"/>
      <c r="AT125" s="73"/>
      <c r="AU125" s="73"/>
      <c r="AV125" s="73"/>
      <c r="AW125" s="73"/>
      <c r="AX125" s="73"/>
      <c r="AY125" s="85"/>
      <c r="AZ125" s="85"/>
      <c r="BA125" s="73"/>
      <c r="BB125" s="58"/>
      <c r="BC125" s="58"/>
      <c r="BD125" s="64"/>
      <c r="BE125" s="58"/>
      <c r="BF125" s="58"/>
      <c r="BG125" s="58"/>
      <c r="BH125" s="58"/>
      <c r="BI125" s="66"/>
      <c r="BJ125" s="58"/>
      <c r="BK125" s="58"/>
      <c r="BL125" s="58"/>
      <c r="BM125" s="73"/>
      <c r="BN125" s="73"/>
      <c r="BO125" s="61"/>
      <c r="BP125" s="61"/>
      <c r="BQ125" s="73"/>
    </row>
    <row r="126" spans="1:69" s="74" customFormat="1">
      <c r="A126" s="72" t="str">
        <f>_xlfn.XLOOKUP(G126,'[1]Basislijst vraag'!$B$2:$B$193,'[1]Basislijst vraag'!$V$2:$V$193,0)</f>
        <v>Rijkswaterstaat</v>
      </c>
      <c r="B126" s="72" t="str">
        <f>_xlfn.XLOOKUP(G126,'[1]Basislijst vraag'!$B$2:$B$193,'[1]Basislijst vraag'!$G$2:$G$193,0)</f>
        <v>Stan Banach</v>
      </c>
      <c r="C126" s="104" t="s">
        <v>265</v>
      </c>
      <c r="D126" s="72" t="str">
        <f>_xlfn.XLOOKUP(G126,'[1]Basislijst vraag'!$B$2:$B$193,'[1]Basislijst vraag'!$AX$2:$AX$193,0)</f>
        <v>HVD</v>
      </c>
      <c r="E126" s="72" t="str">
        <f>_xlfn.XLOOKUP(G126,'[1]Basislijst vraag'!$B$2:$B$193,'[1]Basislijst vraag'!$AZ$2:$AZ$193,0)</f>
        <v>Mobiliteit</v>
      </c>
      <c r="F126" s="72" t="str">
        <f>_xlfn.XLOOKUP(G126,'[1]Basislijst vraag'!$B$2:$B$193,'[1]Basislijst vraag'!$AJ$2:$AJ$193,0)</f>
        <v>Vervoersnetwerken</v>
      </c>
      <c r="G126" s="104" t="s">
        <v>622</v>
      </c>
      <c r="H126" s="104"/>
      <c r="I126" s="104"/>
      <c r="J126" s="72" t="str">
        <f>_xlfn.XLOOKUP(G126,'[1]Basislijst vraag'!$B$2:$B$193,'[1]Basislijst vraag'!$M$2:$M$193,0)</f>
        <v xml:space="preserve">Vervoersnetwerken - Verkeersscheidingsstelsel begrenzing Nederlands Continentaal Plat (NCP) - </v>
      </c>
      <c r="K126" s="72" t="str">
        <f>_xlfn.XLOOKUP(G126,'[1]Basislijst vraag'!$B$2:$B$193,'[1]Basislijst vraag'!$F$2:$F$193,0)</f>
        <v>Helder</v>
      </c>
      <c r="L126" s="79" t="s">
        <v>623</v>
      </c>
      <c r="M126" s="73" t="s">
        <v>624</v>
      </c>
      <c r="N126" s="73" t="s">
        <v>3</v>
      </c>
      <c r="O126" s="73" t="s">
        <v>102</v>
      </c>
      <c r="P126" s="73" t="s">
        <v>17</v>
      </c>
      <c r="Q126" s="73"/>
      <c r="R126" s="73"/>
      <c r="S126" s="73"/>
      <c r="T126" s="73"/>
      <c r="U126" s="73"/>
      <c r="V126" s="73"/>
      <c r="W126" s="73"/>
      <c r="X126" s="88"/>
      <c r="Y126" s="73"/>
      <c r="Z126" s="73"/>
      <c r="AA126" s="73"/>
      <c r="AB126" s="73"/>
      <c r="AC126" s="73"/>
      <c r="AD126" s="73"/>
      <c r="AE126" s="73"/>
      <c r="AF126" s="73"/>
      <c r="AG126" s="73"/>
      <c r="AH126" s="19"/>
      <c r="AI126" s="73"/>
      <c r="AJ126" s="19"/>
      <c r="AK126" s="19"/>
      <c r="AL126" s="73"/>
      <c r="AM126" s="73"/>
      <c r="AN126" s="73"/>
      <c r="AO126" s="73"/>
      <c r="AP126" s="73"/>
      <c r="AQ126" s="73"/>
      <c r="AR126" s="73"/>
      <c r="AS126" s="73"/>
      <c r="AT126" s="73"/>
      <c r="AU126" s="73"/>
      <c r="AV126" s="73"/>
      <c r="AW126" s="73"/>
      <c r="AX126" s="73"/>
      <c r="AY126" s="85"/>
      <c r="AZ126" s="85"/>
      <c r="BA126" s="73"/>
      <c r="BB126" s="58"/>
      <c r="BC126" s="58"/>
      <c r="BD126" s="64"/>
      <c r="BE126" s="58"/>
      <c r="BF126" s="58"/>
      <c r="BG126" s="58"/>
      <c r="BH126" s="58"/>
      <c r="BI126" s="66"/>
      <c r="BJ126" s="58"/>
      <c r="BK126" s="58"/>
      <c r="BL126" s="58"/>
      <c r="BM126" s="73"/>
      <c r="BN126" s="73"/>
      <c r="BO126" s="61"/>
      <c r="BP126" s="61"/>
      <c r="BQ126" s="73"/>
    </row>
    <row r="127" spans="1:69" s="74" customFormat="1">
      <c r="A127" s="72" t="str">
        <f>_xlfn.XLOOKUP(G127,'[1]Basislijst vraag'!$B$2:$B$193,'[1]Basislijst vraag'!$V$2:$V$193,0)</f>
        <v>Rijkswaterstaat</v>
      </c>
      <c r="B127" s="72" t="str">
        <f>_xlfn.XLOOKUP(G127,'[1]Basislijst vraag'!$B$2:$B$193,'[1]Basislijst vraag'!$G$2:$G$193,0)</f>
        <v>Stan Banach</v>
      </c>
      <c r="C127" s="104" t="s">
        <v>265</v>
      </c>
      <c r="D127" s="72" t="str">
        <f>_xlfn.XLOOKUP(G127,'[1]Basislijst vraag'!$B$2:$B$193,'[1]Basislijst vraag'!$AX$2:$AX$193,0)</f>
        <v>HVD</v>
      </c>
      <c r="E127" s="72" t="str">
        <f>_xlfn.XLOOKUP(G127,'[1]Basislijst vraag'!$B$2:$B$193,'[1]Basislijst vraag'!$AZ$2:$AZ$193,0)</f>
        <v>Mobiliteit</v>
      </c>
      <c r="F127" s="72" t="str">
        <f>_xlfn.XLOOKUP(G127,'[1]Basislijst vraag'!$B$2:$B$193,'[1]Basislijst vraag'!$AJ$2:$AJ$193,0)</f>
        <v>Vervoersnetwerken</v>
      </c>
      <c r="G127" s="104" t="s">
        <v>625</v>
      </c>
      <c r="H127" s="104"/>
      <c r="I127" s="104"/>
      <c r="J127" s="72" t="str">
        <f>_xlfn.XLOOKUP(G127,'[1]Basislijst vraag'!$B$2:$B$193,'[1]Basislijst vraag'!$M$2:$M$193,0)</f>
        <v xml:space="preserve">Vervoersnetwerken - Verkeersscheidingsstelsel seperatiezones Nederlands Continentaal Plat (NCP) - </v>
      </c>
      <c r="K127" s="72" t="str">
        <f>_xlfn.XLOOKUP(G127,'[1]Basislijst vraag'!$B$2:$B$193,'[1]Basislijst vraag'!$F$2:$F$193,0)</f>
        <v>Helder</v>
      </c>
      <c r="L127" s="79" t="s">
        <v>626</v>
      </c>
      <c r="M127" s="73" t="s">
        <v>627</v>
      </c>
      <c r="N127" s="73" t="s">
        <v>3</v>
      </c>
      <c r="O127" s="73" t="s">
        <v>102</v>
      </c>
      <c r="P127" s="73" t="s">
        <v>17</v>
      </c>
      <c r="Q127" s="73"/>
      <c r="R127" s="73"/>
      <c r="S127" s="73"/>
      <c r="T127" s="73"/>
      <c r="U127" s="73"/>
      <c r="V127" s="73"/>
      <c r="W127" s="73"/>
      <c r="X127" s="88"/>
      <c r="Y127" s="73"/>
      <c r="Z127" s="73"/>
      <c r="AA127" s="73"/>
      <c r="AB127" s="73"/>
      <c r="AC127" s="73"/>
      <c r="AD127" s="73"/>
      <c r="AE127" s="73"/>
      <c r="AF127" s="73"/>
      <c r="AG127" s="73"/>
      <c r="AH127" s="19"/>
      <c r="AI127" s="73"/>
      <c r="AJ127" s="19"/>
      <c r="AK127" s="19"/>
      <c r="AL127" s="73"/>
      <c r="AM127" s="73"/>
      <c r="AN127" s="73"/>
      <c r="AO127" s="73"/>
      <c r="AP127" s="73"/>
      <c r="AQ127" s="73"/>
      <c r="AR127" s="73"/>
      <c r="AS127" s="73"/>
      <c r="AT127" s="73"/>
      <c r="AU127" s="73"/>
      <c r="AV127" s="73"/>
      <c r="AW127" s="73"/>
      <c r="AX127" s="73"/>
      <c r="AY127" s="85"/>
      <c r="AZ127" s="85"/>
      <c r="BA127" s="73"/>
      <c r="BB127" s="58"/>
      <c r="BC127" s="58"/>
      <c r="BD127" s="64"/>
      <c r="BE127" s="58"/>
      <c r="BF127" s="58"/>
      <c r="BG127" s="58"/>
      <c r="BH127" s="58"/>
      <c r="BI127" s="66"/>
      <c r="BJ127" s="58"/>
      <c r="BK127" s="58"/>
      <c r="BL127" s="58"/>
      <c r="BM127" s="73"/>
      <c r="BN127" s="73"/>
      <c r="BO127" s="61"/>
      <c r="BP127" s="61"/>
      <c r="BQ127" s="73"/>
    </row>
    <row r="128" spans="1:69" s="74" customFormat="1">
      <c r="A128" s="72" t="str">
        <f>_xlfn.XLOOKUP(G128,'[1]Basislijst vraag'!$B$2:$B$193,'[1]Basislijst vraag'!$V$2:$V$193,0)</f>
        <v>Rijkswaterstaat</v>
      </c>
      <c r="B128" s="72" t="str">
        <f>_xlfn.XLOOKUP(G128,'[1]Basislijst vraag'!$B$2:$B$193,'[1]Basislijst vraag'!$G$2:$G$193,0)</f>
        <v>Daniel Hoekstra</v>
      </c>
      <c r="C128" s="104"/>
      <c r="D128" s="72" t="str">
        <f>_xlfn.XLOOKUP(G128,'[1]Basislijst vraag'!$B$2:$B$193,'[1]Basislijst vraag'!$AX$2:$AX$193,0)</f>
        <v>HVD</v>
      </c>
      <c r="E128" s="72" t="str">
        <f>_xlfn.XLOOKUP(G128,'[1]Basislijst vraag'!$B$2:$B$193,'[1]Basislijst vraag'!$AZ$2:$AZ$193,0)</f>
        <v>Mobiliteit</v>
      </c>
      <c r="F128" s="72" t="str">
        <f>_xlfn.XLOOKUP(G128,'[1]Basislijst vraag'!$B$2:$B$193,'[1]Basislijst vraag'!$AJ$2:$AJ$193,0)</f>
        <v>Vervoersnetwerken</v>
      </c>
      <c r="G128" s="104" t="s">
        <v>628</v>
      </c>
      <c r="H128" s="104"/>
      <c r="I128" s="104"/>
      <c r="J128" s="72" t="str">
        <f>_xlfn.XLOOKUP(G128,'[1]Basislijst vraag'!$B$2:$B$193,'[1]Basislijst vraag'!$M$2:$M$193,0)</f>
        <v>Vervoersnetwerken - Andere fysieke beperkingen op de waterweg - EURISPORTAL</v>
      </c>
      <c r="K128" s="72" t="str">
        <f>_xlfn.XLOOKUP(G128,'[1]Basislijst vraag'!$B$2:$B$193,'[1]Basislijst vraag'!$F$2:$F$193,0)</f>
        <v>Helder</v>
      </c>
      <c r="L128" t="s">
        <v>629</v>
      </c>
      <c r="M128" s="136" t="s">
        <v>630</v>
      </c>
      <c r="N128" s="73" t="s">
        <v>3</v>
      </c>
      <c r="O128" s="73" t="s">
        <v>17</v>
      </c>
      <c r="P128" s="73" t="s">
        <v>17</v>
      </c>
      <c r="Q128" s="125"/>
      <c r="R128" s="92"/>
      <c r="S128" s="56"/>
      <c r="T128" s="56"/>
      <c r="U128" s="56"/>
      <c r="V128" s="79"/>
      <c r="W128" s="73"/>
      <c r="X128" s="73"/>
      <c r="Y128" s="73"/>
      <c r="Z128" s="73"/>
      <c r="AA128" s="73"/>
      <c r="AB128" s="73"/>
      <c r="AC128" s="73"/>
      <c r="AD128" s="73"/>
      <c r="AE128" s="73"/>
      <c r="AF128" s="73"/>
      <c r="AG128" s="73"/>
      <c r="AH128" s="73"/>
      <c r="AI128" s="73"/>
      <c r="AJ128" s="73"/>
      <c r="AK128" s="73"/>
      <c r="AL128" s="73"/>
      <c r="AM128" s="73"/>
      <c r="AN128" s="73"/>
      <c r="AO128" s="73"/>
      <c r="AP128" s="73"/>
      <c r="AQ128" s="73"/>
      <c r="AR128" s="73"/>
      <c r="AS128" s="79"/>
      <c r="AT128" s="79"/>
      <c r="AU128" s="79"/>
      <c r="AV128" s="79"/>
      <c r="AW128" s="79"/>
      <c r="AX128" s="124"/>
      <c r="AY128" s="128"/>
      <c r="AZ128" s="129"/>
      <c r="BA128" s="130"/>
      <c r="BB128" s="131"/>
      <c r="BC128" s="131"/>
      <c r="BD128" s="132"/>
      <c r="BE128" s="131"/>
      <c r="BF128" s="131"/>
      <c r="BG128" s="131"/>
      <c r="BH128" s="121"/>
      <c r="BI128" s="123"/>
      <c r="BJ128" s="121"/>
      <c r="BK128" s="131"/>
      <c r="BL128" s="137"/>
      <c r="BM128" s="79"/>
      <c r="BN128" s="124"/>
      <c r="BO128" s="122"/>
      <c r="BP128" s="122"/>
      <c r="BQ128" s="133"/>
    </row>
    <row r="129" spans="1:69" s="74" customFormat="1">
      <c r="A129" s="72" t="str">
        <f>_xlfn.XLOOKUP(G129,'[1]Basislijst vraag'!$B$2:$B$193,'[1]Basislijst vraag'!$V$2:$V$193,0)</f>
        <v>Rijkswaterstaat</v>
      </c>
      <c r="B129" s="72" t="str">
        <f>_xlfn.XLOOKUP(G129,'[1]Basislijst vraag'!$B$2:$B$193,'[1]Basislijst vraag'!$G$2:$G$193,0)</f>
        <v>Daniel Hoekstra</v>
      </c>
      <c r="C129" s="104"/>
      <c r="D129" s="72" t="str">
        <f>_xlfn.XLOOKUP(G129,'[1]Basislijst vraag'!$B$2:$B$193,'[1]Basislijst vraag'!$AX$2:$AX$193,0)</f>
        <v>HVD</v>
      </c>
      <c r="E129" s="72" t="str">
        <f>_xlfn.XLOOKUP(G129,'[1]Basislijst vraag'!$B$2:$B$193,'[1]Basislijst vraag'!$AZ$2:$AZ$193,0)</f>
        <v>Mobiliteit</v>
      </c>
      <c r="F129" s="72" t="str">
        <f>_xlfn.XLOOKUP(G129,'[1]Basislijst vraag'!$B$2:$B$193,'[1]Basislijst vraag'!$AJ$2:$AJ$193,0)</f>
        <v>Vervoersnetwerken</v>
      </c>
      <c r="G129" s="104" t="s">
        <v>631</v>
      </c>
      <c r="H129" s="104"/>
      <c r="I129" s="104"/>
      <c r="J129" s="72" t="str">
        <f>_xlfn.XLOOKUP(G129,'[1]Basislijst vraag'!$B$2:$B$193,'[1]Basislijst vraag'!$M$2:$M$193,0)</f>
        <v>Vervoersnetwerken - Beperkingen door hoogwater en ijsvorming - EURISPORTAL</v>
      </c>
      <c r="K129" s="72" t="str">
        <f>_xlfn.XLOOKUP(G129,'[1]Basislijst vraag'!$B$2:$B$193,'[1]Basislijst vraag'!$F$2:$F$193,0)</f>
        <v>Helder</v>
      </c>
      <c r="L129" t="s">
        <v>632</v>
      </c>
      <c r="M129" s="136" t="s">
        <v>633</v>
      </c>
      <c r="N129" s="73" t="s">
        <v>3</v>
      </c>
      <c r="O129" s="73" t="s">
        <v>17</v>
      </c>
      <c r="P129" s="73" t="s">
        <v>17</v>
      </c>
      <c r="Q129" s="125"/>
      <c r="R129" s="92"/>
      <c r="S129" s="56"/>
      <c r="T129" s="56"/>
      <c r="U129" s="56"/>
      <c r="V129" s="79"/>
      <c r="W129" s="73"/>
      <c r="X129" s="73"/>
      <c r="Y129" s="73"/>
      <c r="Z129" s="73"/>
      <c r="AA129" s="73"/>
      <c r="AB129" s="73"/>
      <c r="AC129" s="73"/>
      <c r="AD129" s="73"/>
      <c r="AE129" s="73"/>
      <c r="AF129" s="73"/>
      <c r="AG129" s="73"/>
      <c r="AH129" s="73"/>
      <c r="AI129" s="73"/>
      <c r="AJ129" s="73"/>
      <c r="AK129" s="73"/>
      <c r="AL129" s="73"/>
      <c r="AM129" s="73"/>
      <c r="AN129" s="73"/>
      <c r="AO129" s="73"/>
      <c r="AP129" s="73"/>
      <c r="AQ129" s="73"/>
      <c r="AR129" s="73"/>
      <c r="AS129" s="79"/>
      <c r="AT129" s="79"/>
      <c r="AU129" s="79"/>
      <c r="AV129" s="79"/>
      <c r="AW129" s="79"/>
      <c r="AX129" s="124"/>
      <c r="AY129" s="128"/>
      <c r="AZ129" s="129"/>
      <c r="BA129" s="130"/>
      <c r="BB129" s="131"/>
      <c r="BC129" s="131"/>
      <c r="BD129" s="132"/>
      <c r="BE129" s="131"/>
      <c r="BF129" s="131"/>
      <c r="BG129" s="131"/>
      <c r="BH129" s="121"/>
      <c r="BI129" s="123"/>
      <c r="BJ129" s="121"/>
      <c r="BK129" s="131"/>
      <c r="BL129" s="137"/>
      <c r="BM129" s="79"/>
      <c r="BN129" s="124"/>
      <c r="BO129" s="122"/>
      <c r="BP129" s="122"/>
      <c r="BQ129" s="133"/>
    </row>
    <row r="130" spans="1:69" s="74" customFormat="1">
      <c r="A130" s="72" t="str">
        <f>_xlfn.XLOOKUP(G130,'[1]Basislijst vraag'!$B$2:$B$193,'[1]Basislijst vraag'!$V$2:$V$193,0)</f>
        <v>Rijkswaterstaat</v>
      </c>
      <c r="B130" s="72" t="str">
        <f>_xlfn.XLOOKUP(G130,'[1]Basislijst vraag'!$B$2:$B$193,'[1]Basislijst vraag'!$G$2:$G$193,0)</f>
        <v>Patrick van Beek</v>
      </c>
      <c r="C130" s="104" t="s">
        <v>634</v>
      </c>
      <c r="D130" s="72" t="str">
        <f>_xlfn.XLOOKUP(G130,'[1]Basislijst vraag'!$B$2:$B$193,'[1]Basislijst vraag'!$AX$2:$AX$193,0)</f>
        <v>HVD</v>
      </c>
      <c r="E130" s="72" t="str">
        <f>_xlfn.XLOOKUP(G130,'[1]Basislijst vraag'!$B$2:$B$193,'[1]Basislijst vraag'!$AZ$2:$AZ$193,0)</f>
        <v>Aardobservatie en milieu</v>
      </c>
      <c r="F130" s="72" t="str">
        <f>_xlfn.XLOOKUP(G130,'[1]Basislijst vraag'!$B$2:$B$193,'[1]Basislijst vraag'!$AJ$2:$AJ$193,0)</f>
        <v>Vervoersnetwerken</v>
      </c>
      <c r="G130" s="104" t="s">
        <v>635</v>
      </c>
      <c r="H130" s="104"/>
      <c r="I130" s="104"/>
      <c r="J130" s="72" t="str">
        <f>_xlfn.XLOOKUP(G130,'[1]Basislijst vraag'!$B$2:$B$193,'[1]Basislijst vraag'!$M$2:$M$193,0)</f>
        <v>Vervoersnetwerken - Contouren van sluizen en dammen - EURISPORTAL</v>
      </c>
      <c r="K130" s="72" t="str">
        <f>_xlfn.XLOOKUP(G130,'[1]Basislijst vraag'!$B$2:$B$193,'[1]Basislijst vraag'!$F$2:$F$193,0)</f>
        <v>Helder</v>
      </c>
      <c r="L130" s="79" t="s">
        <v>636</v>
      </c>
      <c r="M130" s="73" t="s">
        <v>637</v>
      </c>
      <c r="N130" s="73" t="s">
        <v>3</v>
      </c>
      <c r="O130" s="73" t="s">
        <v>17</v>
      </c>
      <c r="P130" s="73" t="s">
        <v>17</v>
      </c>
      <c r="Q130" s="80"/>
      <c r="R130" s="73"/>
      <c r="S130" s="79"/>
      <c r="T130" s="80"/>
      <c r="U130" s="80"/>
      <c r="V130" s="79"/>
      <c r="W130" s="19"/>
      <c r="X130" s="19"/>
      <c r="Y130" s="19"/>
      <c r="Z130" s="19"/>
      <c r="AA130" s="79"/>
      <c r="AB130" s="19"/>
      <c r="AC130" s="19"/>
      <c r="AD130" s="19"/>
      <c r="AE130" s="19"/>
      <c r="AF130" s="106"/>
      <c r="AG130" s="106"/>
      <c r="AH130" s="106"/>
      <c r="AI130" s="107"/>
      <c r="AJ130" s="19"/>
      <c r="AK130" s="19"/>
      <c r="AL130" s="19"/>
      <c r="AM130" s="19"/>
      <c r="AN130" s="19"/>
      <c r="AO130" s="19"/>
      <c r="AP130" s="19"/>
      <c r="AQ130" s="19"/>
      <c r="AR130" s="19"/>
      <c r="AS130" s="19"/>
      <c r="AT130" s="19"/>
      <c r="AU130" s="19"/>
      <c r="AV130" s="19"/>
      <c r="AW130" s="19"/>
      <c r="AX130" s="19"/>
      <c r="AY130" s="82"/>
      <c r="AZ130" s="82"/>
      <c r="BA130" s="19"/>
      <c r="BB130" s="108"/>
      <c r="BC130" s="108"/>
      <c r="BD130" s="109"/>
      <c r="BE130" s="108"/>
      <c r="BF130" s="108"/>
      <c r="BG130" s="108"/>
      <c r="BH130" s="108"/>
      <c r="BI130" s="110"/>
      <c r="BJ130" s="108"/>
      <c r="BK130" s="108"/>
      <c r="BL130" s="108"/>
      <c r="BM130"/>
      <c r="BN130"/>
      <c r="BO130" s="111"/>
      <c r="BP130" s="111"/>
      <c r="BQ130" s="19"/>
    </row>
    <row r="131" spans="1:69" s="74" customFormat="1">
      <c r="A131" s="72" t="str">
        <f>_xlfn.XLOOKUP(G131,'[1]Basislijst vraag'!$B$2:$B$193,'[1]Basislijst vraag'!$V$2:$V$193,0)</f>
        <v>Rijkswaterstaat</v>
      </c>
      <c r="B131" s="72" t="str">
        <f>_xlfn.XLOOKUP(G131,'[1]Basislijst vraag'!$B$2:$B$193,'[1]Basislijst vraag'!$G$2:$G$193,0)</f>
        <v>Patrick van Beek</v>
      </c>
      <c r="C131" s="104"/>
      <c r="D131" s="72" t="str">
        <f>_xlfn.XLOOKUP(G131,'[1]Basislijst vraag'!$B$2:$B$193,'[1]Basislijst vraag'!$AX$2:$AX$193,0)</f>
        <v>HVD</v>
      </c>
      <c r="E131" s="72" t="str">
        <f>_xlfn.XLOOKUP(G131,'[1]Basislijst vraag'!$B$2:$B$193,'[1]Basislijst vraag'!$AZ$2:$AZ$193,0)</f>
        <v>Mobiliteit</v>
      </c>
      <c r="F131" s="72" t="str">
        <f>_xlfn.XLOOKUP(G131,'[1]Basislijst vraag'!$B$2:$B$193,'[1]Basislijst vraag'!$AJ$2:$AJ$193,0)</f>
        <v>Vervoersnetwerken</v>
      </c>
      <c r="G131" s="104" t="s">
        <v>638</v>
      </c>
      <c r="H131" s="104"/>
      <c r="I131" s="104"/>
      <c r="J131" s="72" t="str">
        <f>_xlfn.XLOOKUP(G131,'[1]Basislijst vraag'!$B$2:$B$193,'[1]Basislijst vraag'!$M$2:$M$193,0)</f>
        <v>Vervoersnetwerken - Dieptelijnen in de vaargeul - EURISPORTAL</v>
      </c>
      <c r="K131" s="72" t="str">
        <f>_xlfn.XLOOKUP(G131,'[1]Basislijst vraag'!$B$2:$B$193,'[1]Basislijst vraag'!$F$2:$F$193,0)</f>
        <v>Helder</v>
      </c>
      <c r="L131" t="s">
        <v>639</v>
      </c>
      <c r="M131" s="136" t="s">
        <v>640</v>
      </c>
      <c r="N131" s="73" t="s">
        <v>3</v>
      </c>
      <c r="O131" s="73" t="s">
        <v>17</v>
      </c>
      <c r="P131" s="73" t="s">
        <v>17</v>
      </c>
      <c r="Q131" s="125"/>
      <c r="R131" s="92"/>
      <c r="S131" s="56"/>
      <c r="T131" s="56"/>
      <c r="U131" s="56"/>
      <c r="V131" s="79"/>
      <c r="W131" s="73"/>
      <c r="X131" s="73"/>
      <c r="Y131" s="73"/>
      <c r="Z131" s="73"/>
      <c r="AA131" s="73"/>
      <c r="AB131" s="73"/>
      <c r="AC131" s="73"/>
      <c r="AD131" s="73"/>
      <c r="AE131" s="73"/>
      <c r="AF131" s="73"/>
      <c r="AG131" s="73"/>
      <c r="AH131" s="73"/>
      <c r="AI131" s="73"/>
      <c r="AJ131" s="73"/>
      <c r="AK131" s="73"/>
      <c r="AL131" s="73"/>
      <c r="AM131" s="73"/>
      <c r="AN131" s="73"/>
      <c r="AO131" s="73"/>
      <c r="AP131" s="73"/>
      <c r="AQ131" s="73"/>
      <c r="AR131" s="73"/>
      <c r="AS131" s="79"/>
      <c r="AT131" s="79"/>
      <c r="AU131" s="79"/>
      <c r="AV131" s="79"/>
      <c r="AW131" s="79"/>
      <c r="AX131" s="124"/>
      <c r="AY131" s="128"/>
      <c r="AZ131" s="129"/>
      <c r="BA131" s="130"/>
      <c r="BB131" s="131"/>
      <c r="BC131" s="131"/>
      <c r="BD131" s="132"/>
      <c r="BE131" s="131"/>
      <c r="BF131" s="131"/>
      <c r="BG131" s="131"/>
      <c r="BH131" s="121"/>
      <c r="BI131" s="123"/>
      <c r="BJ131" s="121"/>
      <c r="BK131" s="131"/>
      <c r="BL131" s="137"/>
      <c r="BM131" s="79"/>
      <c r="BN131" s="124"/>
      <c r="BO131" s="122"/>
      <c r="BP131" s="122"/>
      <c r="BQ131" s="133"/>
    </row>
    <row r="132" spans="1:69" s="74" customFormat="1">
      <c r="A132" s="72" t="str">
        <f>_xlfn.XLOOKUP(G132,'[1]Basislijst vraag'!$B$2:$B$193,'[1]Basislijst vraag'!$V$2:$V$193,0)</f>
        <v>Rijkswaterstaat</v>
      </c>
      <c r="B132" s="72" t="str">
        <f>_xlfn.XLOOKUP(G132,'[1]Basislijst vraag'!$B$2:$B$193,'[1]Basislijst vraag'!$G$2:$G$193,0)</f>
        <v>Patrick van Beek</v>
      </c>
      <c r="C132" s="104" t="s">
        <v>634</v>
      </c>
      <c r="D132" s="72" t="str">
        <f>_xlfn.XLOOKUP(G132,'[1]Basislijst vraag'!$B$2:$B$193,'[1]Basislijst vraag'!$AX$2:$AX$193,0)</f>
        <v>INSPIRE, HVD</v>
      </c>
      <c r="E132" s="72" t="str">
        <f>_xlfn.XLOOKUP(G132,'[1]Basislijst vraag'!$B$2:$B$193,'[1]Basislijst vraag'!$AZ$2:$AZ$193,0)</f>
        <v>Aardobservatie en milieu</v>
      </c>
      <c r="F132" s="72" t="str">
        <f>_xlfn.XLOOKUP(G132,'[1]Basislijst vraag'!$B$2:$B$193,'[1]Basislijst vraag'!$AJ$2:$AJ$193,0)</f>
        <v>Vervoersnetwerken</v>
      </c>
      <c r="G132" s="104" t="s">
        <v>641</v>
      </c>
      <c r="H132" s="104"/>
      <c r="I132" s="104"/>
      <c r="J132" s="72" t="str">
        <f>_xlfn.XLOOKUP(G132,'[1]Basislijst vraag'!$B$2:$B$193,'[1]Basislijst vraag'!$M$2:$M$193,0)</f>
        <v>Vervoersnetwerken - Geïsoleerde gevaarlijke objecten onder en boven water in de vaarweg/-geul - EURISPORTAL</v>
      </c>
      <c r="K132" s="72" t="str">
        <f>_xlfn.XLOOKUP(G132,'[1]Basislijst vraag'!$B$2:$B$193,'[1]Basislijst vraag'!$F$2:$F$193,0)</f>
        <v>Helder</v>
      </c>
      <c r="L132" s="79" t="s">
        <v>642</v>
      </c>
      <c r="M132" s="73" t="s">
        <v>643</v>
      </c>
      <c r="N132" s="73" t="s">
        <v>3</v>
      </c>
      <c r="O132" s="73" t="s">
        <v>17</v>
      </c>
      <c r="P132" s="73" t="s">
        <v>17</v>
      </c>
      <c r="Q132" s="56"/>
      <c r="R132" s="73"/>
      <c r="S132" s="73"/>
      <c r="T132" s="56"/>
      <c r="U132" s="56"/>
      <c r="V132" s="73"/>
      <c r="W132" s="73"/>
      <c r="X132" s="73"/>
      <c r="Y132" s="73"/>
      <c r="Z132" s="73"/>
      <c r="AA132" s="73"/>
      <c r="AB132" s="73"/>
      <c r="AC132" s="73"/>
      <c r="AD132" s="73"/>
      <c r="AE132" s="73"/>
      <c r="AF132" s="73"/>
      <c r="AG132" s="73"/>
      <c r="AH132" s="19"/>
      <c r="AI132" s="73"/>
      <c r="AJ132" s="19"/>
      <c r="AK132" s="19"/>
      <c r="AL132" s="73"/>
      <c r="AM132" s="73"/>
      <c r="AN132" s="73"/>
      <c r="AO132" s="73"/>
      <c r="AP132" s="73"/>
      <c r="AQ132" s="73"/>
      <c r="AR132" s="73"/>
      <c r="AS132" s="73"/>
      <c r="AT132" s="73"/>
      <c r="AU132" s="73"/>
      <c r="AV132" s="73"/>
      <c r="AW132" s="73"/>
      <c r="AX132" s="73"/>
      <c r="AY132" s="85"/>
      <c r="AZ132" s="85"/>
      <c r="BA132" s="73"/>
      <c r="BB132" s="112"/>
      <c r="BC132" s="112"/>
      <c r="BD132" s="113"/>
      <c r="BE132" s="112"/>
      <c r="BF132" s="112"/>
      <c r="BG132" s="112"/>
      <c r="BH132" s="112"/>
      <c r="BI132" s="114"/>
      <c r="BJ132" s="112"/>
      <c r="BK132" s="112"/>
      <c r="BL132" s="112"/>
      <c r="BM132" s="73"/>
      <c r="BN132" s="73"/>
      <c r="BO132" s="115"/>
      <c r="BP132" s="115"/>
      <c r="BQ132" s="73"/>
    </row>
    <row r="133" spans="1:69" s="74" customFormat="1">
      <c r="A133" s="72" t="str">
        <f>_xlfn.XLOOKUP(G133,'[1]Basislijst vraag'!$B$2:$B$193,'[1]Basislijst vraag'!$V$2:$V$193,0)</f>
        <v>Rijkswaterstaat</v>
      </c>
      <c r="B133" s="72" t="str">
        <f>_xlfn.XLOOKUP(G133,'[1]Basislijst vraag'!$B$2:$B$193,'[1]Basislijst vraag'!$G$2:$G$193,0)</f>
        <v>Patrick van Beek</v>
      </c>
      <c r="C133" s="104" t="s">
        <v>634</v>
      </c>
      <c r="D133" s="72" t="str">
        <f>_xlfn.XLOOKUP(G133,'[1]Basislijst vraag'!$B$2:$B$193,'[1]Basislijst vraag'!$AX$2:$AX$193,0)</f>
        <v>INSPIRE, HVD</v>
      </c>
      <c r="E133" s="72" t="str">
        <f>_xlfn.XLOOKUP(G133,'[1]Basislijst vraag'!$B$2:$B$193,'[1]Basislijst vraag'!$AZ$2:$AZ$193,0)</f>
        <v>Aardobservatie en milieu</v>
      </c>
      <c r="F133" s="72" t="str">
        <f>_xlfn.XLOOKUP(G133,'[1]Basislijst vraag'!$B$2:$B$193,'[1]Basislijst vraag'!$AJ$2:$AJ$193,0)</f>
        <v>Vervoersnetwerken</v>
      </c>
      <c r="G133" s="104" t="s">
        <v>644</v>
      </c>
      <c r="H133" s="104"/>
      <c r="I133" s="104"/>
      <c r="J133" s="72" t="str">
        <f>_xlfn.XLOOKUP(G133,'[1]Basislijst vraag'!$B$2:$B$193,'[1]Basislijst vraag'!$M$2:$M$193,0)</f>
        <v>Vervoersnetwerken - Grenzen van de vaarweg/-geul - EURISPORTAL</v>
      </c>
      <c r="K133" s="72" t="str">
        <f>_xlfn.XLOOKUP(G133,'[1]Basislijst vraag'!$B$2:$B$193,'[1]Basislijst vraag'!$F$2:$F$193,0)</f>
        <v>Helder</v>
      </c>
      <c r="L133" s="79" t="s">
        <v>645</v>
      </c>
      <c r="M133" s="73" t="s">
        <v>646</v>
      </c>
      <c r="N133" s="73" t="s">
        <v>3</v>
      </c>
      <c r="O133" s="73" t="s">
        <v>17</v>
      </c>
      <c r="P133" s="73" t="s">
        <v>17</v>
      </c>
      <c r="Q133" s="56"/>
      <c r="R133" s="73"/>
      <c r="S133" s="73"/>
      <c r="T133" s="56"/>
      <c r="U133" s="56"/>
      <c r="V133" s="73"/>
      <c r="W133" s="73"/>
      <c r="X133" s="73"/>
      <c r="Y133" s="73"/>
      <c r="Z133" s="73"/>
      <c r="AA133" s="73"/>
      <c r="AB133" s="73"/>
      <c r="AC133" s="73"/>
      <c r="AD133" s="73"/>
      <c r="AE133" s="73"/>
      <c r="AF133" s="73"/>
      <c r="AG133" s="73"/>
      <c r="AH133" s="19"/>
      <c r="AI133" s="73"/>
      <c r="AJ133" s="19"/>
      <c r="AK133" s="19"/>
      <c r="AL133" s="73"/>
      <c r="AM133" s="73"/>
      <c r="AN133" s="73"/>
      <c r="AO133" s="73"/>
      <c r="AP133" s="73"/>
      <c r="AQ133" s="73"/>
      <c r="AR133" s="73"/>
      <c r="AS133" s="73"/>
      <c r="AT133" s="73"/>
      <c r="AU133" s="73"/>
      <c r="AV133" s="73"/>
      <c r="AW133" s="73"/>
      <c r="AX133" s="73"/>
      <c r="AY133" s="85"/>
      <c r="AZ133" s="85"/>
      <c r="BA133" s="73"/>
      <c r="BB133" s="112"/>
      <c r="BC133" s="112"/>
      <c r="BD133" s="113"/>
      <c r="BE133" s="112"/>
      <c r="BF133" s="112"/>
      <c r="BG133" s="112"/>
      <c r="BH133" s="112"/>
      <c r="BI133" s="114"/>
      <c r="BJ133" s="112"/>
      <c r="BK133" s="112"/>
      <c r="BL133" s="112"/>
      <c r="BM133" s="73"/>
      <c r="BN133" s="73"/>
      <c r="BO133" s="115"/>
      <c r="BP133" s="115"/>
      <c r="BQ133" s="73"/>
    </row>
    <row r="134" spans="1:69" s="74" customFormat="1">
      <c r="A134" s="72" t="str">
        <f>_xlfn.XLOOKUP(G134,'[1]Basislijst vraag'!$B$2:$B$193,'[1]Basislijst vraag'!$V$2:$V$193,0)</f>
        <v>Rijkswaterstaat</v>
      </c>
      <c r="B134" s="72" t="str">
        <f>_xlfn.XLOOKUP(G134,'[1]Basislijst vraag'!$B$2:$B$193,'[1]Basislijst vraag'!$G$2:$G$193,0)</f>
        <v>Melany Blackman</v>
      </c>
      <c r="C134" s="104"/>
      <c r="D134" s="72" t="str">
        <f>_xlfn.XLOOKUP(G134,'[1]Basislijst vraag'!$B$2:$B$193,'[1]Basislijst vraag'!$AX$2:$AX$193,0)</f>
        <v>HVD</v>
      </c>
      <c r="E134" s="72" t="str">
        <f>_xlfn.XLOOKUP(G134,'[1]Basislijst vraag'!$B$2:$B$193,'[1]Basislijst vraag'!$AZ$2:$AZ$193,0)</f>
        <v>Mobiliteit</v>
      </c>
      <c r="F134" s="72" t="str">
        <f>_xlfn.XLOOKUP(G134,'[1]Basislijst vraag'!$B$2:$B$193,'[1]Basislijst vraag'!$AJ$2:$AJ$193,0)</f>
        <v>Vervoersnetwerken</v>
      </c>
      <c r="G134" s="104" t="s">
        <v>647</v>
      </c>
      <c r="H134" s="104"/>
      <c r="I134" s="104"/>
      <c r="J134" s="72" t="str">
        <f>_xlfn.XLOOKUP(G134,'[1]Basislijst vraag'!$B$2:$B$193,'[1]Basislijst vraag'!$M$2:$M$193,0)</f>
        <v>Vervoersnetwerken - Huidige en toekomstige waterstand bij meetpunten - EURISPORTAL</v>
      </c>
      <c r="K134" s="72" t="str">
        <f>_xlfn.XLOOKUP(G134,'[1]Basislijst vraag'!$B$2:$B$193,'[1]Basislijst vraag'!$F$2:$F$193,0)</f>
        <v>Helder</v>
      </c>
      <c r="L134" t="s">
        <v>648</v>
      </c>
      <c r="M134" s="136" t="s">
        <v>649</v>
      </c>
      <c r="N134" s="73" t="s">
        <v>3</v>
      </c>
      <c r="O134" s="73" t="s">
        <v>17</v>
      </c>
      <c r="P134" s="73" t="s">
        <v>17</v>
      </c>
      <c r="Q134" s="125"/>
      <c r="R134" s="92"/>
      <c r="S134" s="56"/>
      <c r="T134" s="56"/>
      <c r="U134" s="56"/>
      <c r="V134" s="79"/>
      <c r="W134" s="73"/>
      <c r="X134" s="73"/>
      <c r="Y134" s="73"/>
      <c r="Z134" s="73"/>
      <c r="AA134" s="73"/>
      <c r="AB134" s="73"/>
      <c r="AC134" s="73"/>
      <c r="AD134" s="73"/>
      <c r="AE134" s="73"/>
      <c r="AF134" s="73"/>
      <c r="AG134" s="73"/>
      <c r="AH134" s="73"/>
      <c r="AI134" s="73"/>
      <c r="AJ134" s="73"/>
      <c r="AK134" s="73"/>
      <c r="AL134" s="73"/>
      <c r="AM134" s="73"/>
      <c r="AN134" s="73"/>
      <c r="AO134" s="73"/>
      <c r="AP134" s="73"/>
      <c r="AQ134" s="73"/>
      <c r="AR134" s="73"/>
      <c r="AS134" s="79"/>
      <c r="AT134" s="79"/>
      <c r="AU134" s="79"/>
      <c r="AV134" s="79"/>
      <c r="AW134" s="79"/>
      <c r="AX134" s="124"/>
      <c r="AY134" s="128"/>
      <c r="AZ134" s="129"/>
      <c r="BA134" s="130"/>
      <c r="BB134" s="131"/>
      <c r="BC134" s="131"/>
      <c r="BD134" s="132"/>
      <c r="BE134" s="131"/>
      <c r="BF134" s="131"/>
      <c r="BG134" s="131"/>
      <c r="BH134" s="121"/>
      <c r="BI134" s="123"/>
      <c r="BJ134" s="121"/>
      <c r="BK134" s="131"/>
      <c r="BL134" s="137"/>
      <c r="BM134" s="79"/>
      <c r="BN134" s="124"/>
      <c r="BO134" s="122"/>
      <c r="BP134" s="122"/>
      <c r="BQ134" s="133"/>
    </row>
    <row r="135" spans="1:69" s="74" customFormat="1">
      <c r="A135" s="72" t="str">
        <f>_xlfn.XLOOKUP(G135,'[1]Basislijst vraag'!$B$2:$B$193,'[1]Basislijst vraag'!$V$2:$V$193,0)</f>
        <v>Rijkswaterstaat</v>
      </c>
      <c r="B135" s="72" t="str">
        <f>_xlfn.XLOOKUP(G135,'[1]Basislijst vraag'!$B$2:$B$193,'[1]Basislijst vraag'!$G$2:$G$193,0)</f>
        <v>Daniel Hoekstra</v>
      </c>
      <c r="C135" s="104"/>
      <c r="D135" s="72" t="str">
        <f>_xlfn.XLOOKUP(G135,'[1]Basislijst vraag'!$B$2:$B$193,'[1]Basislijst vraag'!$AX$2:$AX$193,0)</f>
        <v>HVD</v>
      </c>
      <c r="E135" s="72" t="str">
        <f>_xlfn.XLOOKUP(G135,'[1]Basislijst vraag'!$B$2:$B$193,'[1]Basislijst vraag'!$AZ$2:$AZ$193,0)</f>
        <v>Mobiliteit</v>
      </c>
      <c r="F135" s="72" t="str">
        <f>_xlfn.XLOOKUP(G135,'[1]Basislijst vraag'!$B$2:$B$193,'[1]Basislijst vraag'!$AJ$2:$AJ$193,0)</f>
        <v>Vervoersnetwerken</v>
      </c>
      <c r="G135" s="104" t="s">
        <v>650</v>
      </c>
      <c r="H135" s="104"/>
      <c r="I135" s="104"/>
      <c r="J135" s="72" t="str">
        <f>_xlfn.XLOOKUP(G135,'[1]Basislijst vraag'!$B$2:$B$193,'[1]Basislijst vraag'!$M$2:$M$193,0)</f>
        <v>Vervoersnetwerken - Kortstondige wijzigingen in de bedieningstijden van sluizen en bruggen - EURISPORTAL</v>
      </c>
      <c r="K135" s="72" t="str">
        <f>_xlfn.XLOOKUP(G135,'[1]Basislijst vraag'!$B$2:$B$193,'[1]Basislijst vraag'!$F$2:$F$193,0)</f>
        <v>Helder</v>
      </c>
      <c r="L135" t="s">
        <v>651</v>
      </c>
      <c r="M135" s="136" t="s">
        <v>652</v>
      </c>
      <c r="N135" s="73" t="s">
        <v>3</v>
      </c>
      <c r="O135" s="73" t="s">
        <v>17</v>
      </c>
      <c r="P135" s="73" t="s">
        <v>17</v>
      </c>
      <c r="Q135" s="125"/>
      <c r="R135" s="92"/>
      <c r="S135" s="56"/>
      <c r="T135" s="56"/>
      <c r="U135" s="56"/>
      <c r="V135" s="79"/>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9"/>
      <c r="AT135" s="79"/>
      <c r="AU135" s="79"/>
      <c r="AV135" s="79"/>
      <c r="AW135" s="79"/>
      <c r="AX135" s="124"/>
      <c r="AY135" s="128"/>
      <c r="AZ135" s="129"/>
      <c r="BA135" s="130"/>
      <c r="BB135" s="131"/>
      <c r="BC135" s="131"/>
      <c r="BD135" s="132"/>
      <c r="BE135" s="131"/>
      <c r="BF135" s="131"/>
      <c r="BG135" s="131"/>
      <c r="BH135" s="121"/>
      <c r="BI135" s="123"/>
      <c r="BJ135" s="121"/>
      <c r="BK135" s="131"/>
      <c r="BL135" s="137"/>
      <c r="BM135" s="79"/>
      <c r="BN135" s="124"/>
      <c r="BO135" s="122"/>
      <c r="BP135" s="122"/>
      <c r="BQ135" s="133"/>
    </row>
    <row r="136" spans="1:69" s="74" customFormat="1">
      <c r="A136" s="72" t="str">
        <f>_xlfn.XLOOKUP(G136,'[1]Basislijst vraag'!$B$2:$B$193,'[1]Basislijst vraag'!$V$2:$V$193,0)</f>
        <v>Rijkswaterstaat</v>
      </c>
      <c r="B136" s="72" t="str">
        <f>_xlfn.XLOOKUP(G136,'[1]Basislijst vraag'!$B$2:$B$193,'[1]Basislijst vraag'!$G$2:$G$193,0)</f>
        <v>Daniel Hoekstra</v>
      </c>
      <c r="C136" s="104"/>
      <c r="D136" s="72" t="str">
        <f>_xlfn.XLOOKUP(G136,'[1]Basislijst vraag'!$B$2:$B$193,'[1]Basislijst vraag'!$AX$2:$AX$193,0)</f>
        <v>HVD</v>
      </c>
      <c r="E136" s="72" t="str">
        <f>_xlfn.XLOOKUP(G136,'[1]Basislijst vraag'!$B$2:$B$193,'[1]Basislijst vraag'!$AZ$2:$AZ$193,0)</f>
        <v>Mobiliteit</v>
      </c>
      <c r="F136" s="72" t="str">
        <f>_xlfn.XLOOKUP(G136,'[1]Basislijst vraag'!$B$2:$B$193,'[1]Basislijst vraag'!$AJ$2:$AJ$193,0)</f>
        <v>Vervoersnetwerken</v>
      </c>
      <c r="G136" s="104" t="s">
        <v>653</v>
      </c>
      <c r="H136" s="104"/>
      <c r="I136" s="104"/>
      <c r="J136" s="72" t="str">
        <f>_xlfn.XLOOKUP(G136,'[1]Basislijst vraag'!$B$2:$B$193,'[1]Basislijst vraag'!$M$2:$M$193,0)</f>
        <v>Vervoersnetwerken - Kortstondige wijzigingen in de vaarwegmarkering - EURISPORTAL</v>
      </c>
      <c r="K136" s="72" t="str">
        <f>_xlfn.XLOOKUP(G136,'[1]Basislijst vraag'!$B$2:$B$193,'[1]Basislijst vraag'!$F$2:$F$193,0)</f>
        <v>Helder</v>
      </c>
      <c r="L136" t="s">
        <v>654</v>
      </c>
      <c r="M136" s="136" t="s">
        <v>655</v>
      </c>
      <c r="N136" s="73" t="s">
        <v>3</v>
      </c>
      <c r="O136" s="73" t="s">
        <v>17</v>
      </c>
      <c r="P136" s="73" t="s">
        <v>17</v>
      </c>
      <c r="Q136" s="125"/>
      <c r="R136" s="92"/>
      <c r="S136" s="56"/>
      <c r="T136" s="56"/>
      <c r="U136" s="56"/>
      <c r="V136" s="79"/>
      <c r="W136" s="73"/>
      <c r="X136" s="73"/>
      <c r="Y136" s="73"/>
      <c r="Z136" s="73"/>
      <c r="AA136" s="73"/>
      <c r="AB136" s="73"/>
      <c r="AC136" s="73"/>
      <c r="AD136" s="73"/>
      <c r="AE136" s="73"/>
      <c r="AF136" s="73"/>
      <c r="AG136" s="73"/>
      <c r="AH136" s="73"/>
      <c r="AI136" s="73"/>
      <c r="AJ136" s="73"/>
      <c r="AK136" s="73"/>
      <c r="AL136" s="73"/>
      <c r="AM136" s="73"/>
      <c r="AN136" s="73"/>
      <c r="AO136" s="73"/>
      <c r="AP136" s="73"/>
      <c r="AQ136" s="73"/>
      <c r="AR136" s="73"/>
      <c r="AS136" s="79"/>
      <c r="AT136" s="79"/>
      <c r="AU136" s="79"/>
      <c r="AV136" s="79"/>
      <c r="AW136" s="79"/>
      <c r="AX136" s="124"/>
      <c r="AY136" s="128"/>
      <c r="AZ136" s="129"/>
      <c r="BA136" s="130"/>
      <c r="BB136" s="131"/>
      <c r="BC136" s="131"/>
      <c r="BD136" s="132"/>
      <c r="BE136" s="131"/>
      <c r="BF136" s="131"/>
      <c r="BG136" s="131"/>
      <c r="BH136" s="121"/>
      <c r="BI136" s="123"/>
      <c r="BJ136" s="121"/>
      <c r="BK136" s="131"/>
      <c r="BL136" s="137"/>
      <c r="BM136" s="79"/>
      <c r="BN136" s="124"/>
      <c r="BO136" s="122"/>
      <c r="BP136" s="122"/>
      <c r="BQ136" s="133"/>
    </row>
    <row r="137" spans="1:69" s="74" customFormat="1">
      <c r="A137" s="72" t="str">
        <f>_xlfn.XLOOKUP(G137,'[1]Basislijst vraag'!$B$2:$B$193,'[1]Basislijst vraag'!$V$2:$V$193,0)</f>
        <v>Rijkswaterstaat</v>
      </c>
      <c r="B137" s="72" t="str">
        <f>_xlfn.XLOOKUP(G137,'[1]Basislijst vraag'!$B$2:$B$193,'[1]Basislijst vraag'!$G$2:$G$193,0)</f>
        <v>Daniel Hoekstra</v>
      </c>
      <c r="C137" s="104"/>
      <c r="D137" s="72" t="str">
        <f>_xlfn.XLOOKUP(G137,'[1]Basislijst vraag'!$B$2:$B$193,'[1]Basislijst vraag'!$AX$2:$AX$193,0)</f>
        <v>HVD</v>
      </c>
      <c r="E137" s="72" t="str">
        <f>_xlfn.XLOOKUP(G137,'[1]Basislijst vraag'!$B$2:$B$193,'[1]Basislijst vraag'!$AZ$2:$AZ$193,0)</f>
        <v>Mobiliteit</v>
      </c>
      <c r="F137" s="72" t="str">
        <f>_xlfn.XLOOKUP(G137,'[1]Basislijst vraag'!$B$2:$B$193,'[1]Basislijst vraag'!$AJ$2:$AJ$193,0)</f>
        <v>Vervoersnetwerken</v>
      </c>
      <c r="G137" s="104" t="s">
        <v>656</v>
      </c>
      <c r="H137" s="104"/>
      <c r="I137" s="104"/>
      <c r="J137" s="72" t="str">
        <f>_xlfn.XLOOKUP(G137,'[1]Basislijst vraag'!$B$2:$B$193,'[1]Basislijst vraag'!$M$2:$M$193,0)</f>
        <v>Vervoersnetwerken - Langdurige belemmeringen voor de vaarweg en betrouwbaarheid - EURISPORTAL</v>
      </c>
      <c r="K137" s="72" t="str">
        <f>_xlfn.XLOOKUP(G137,'[1]Basislijst vraag'!$B$2:$B$193,'[1]Basislijst vraag'!$F$2:$F$193,0)</f>
        <v>Helder</v>
      </c>
      <c r="L137" t="s">
        <v>657</v>
      </c>
      <c r="M137" s="136" t="s">
        <v>658</v>
      </c>
      <c r="N137" s="73" t="s">
        <v>3</v>
      </c>
      <c r="O137" s="73" t="s">
        <v>17</v>
      </c>
      <c r="P137" s="73" t="s">
        <v>17</v>
      </c>
      <c r="Q137" s="125"/>
      <c r="R137" s="92"/>
      <c r="S137" s="56"/>
      <c r="T137" s="56"/>
      <c r="U137" s="56"/>
      <c r="V137" s="79"/>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9"/>
      <c r="AT137" s="79"/>
      <c r="AU137" s="79"/>
      <c r="AV137" s="79"/>
      <c r="AW137" s="79"/>
      <c r="AX137" s="124"/>
      <c r="AY137" s="128"/>
      <c r="AZ137" s="129"/>
      <c r="BA137" s="130"/>
      <c r="BB137" s="131"/>
      <c r="BC137" s="131"/>
      <c r="BD137" s="132"/>
      <c r="BE137" s="131"/>
      <c r="BF137" s="131"/>
      <c r="BG137" s="131"/>
      <c r="BH137" s="121"/>
      <c r="BI137" s="123"/>
      <c r="BJ137" s="121"/>
      <c r="BK137" s="131"/>
      <c r="BL137" s="137"/>
      <c r="BM137" s="79"/>
      <c r="BN137" s="124"/>
      <c r="BO137" s="122"/>
      <c r="BP137" s="122"/>
      <c r="BQ137" s="133"/>
    </row>
    <row r="138" spans="1:69" s="74" customFormat="1">
      <c r="A138" s="72" t="str">
        <f>_xlfn.XLOOKUP(G138,'[1]Basislijst vraag'!$B$2:$B$193,'[1]Basislijst vraag'!$V$2:$V$193,0)</f>
        <v>Rijkswaterstaat</v>
      </c>
      <c r="B138" s="72" t="str">
        <f>_xlfn.XLOOKUP(G138,'[1]Basislijst vraag'!$B$2:$B$193,'[1]Basislijst vraag'!$G$2:$G$193,0)</f>
        <v>Dolf Vernooij</v>
      </c>
      <c r="C138" s="104"/>
      <c r="D138" s="72" t="str">
        <f>_xlfn.XLOOKUP(G138,'[1]Basislijst vraag'!$B$2:$B$193,'[1]Basislijst vraag'!$AX$2:$AX$193,0)</f>
        <v>HVD</v>
      </c>
      <c r="E138" s="72" t="str">
        <f>_xlfn.XLOOKUP(G138,'[1]Basislijst vraag'!$B$2:$B$193,'[1]Basislijst vraag'!$AZ$2:$AZ$193,0)</f>
        <v>Mobiliteit</v>
      </c>
      <c r="F138" s="72" t="str">
        <f>_xlfn.XLOOKUP(G138,'[1]Basislijst vraag'!$B$2:$B$193,'[1]Basislijst vraag'!$AJ$2:$AJ$193,0)</f>
        <v>Vervoersnetwerken</v>
      </c>
      <c r="G138" s="104" t="s">
        <v>659</v>
      </c>
      <c r="H138" s="104"/>
      <c r="I138" s="104"/>
      <c r="J138" s="72" t="str">
        <f>_xlfn.XLOOKUP(G138,'[1]Basislijst vraag'!$B$2:$B$193,'[1]Basislijst vraag'!$M$2:$M$193,0)</f>
        <v>Vervoersnetwerken - Lijst van navigatiehulpmiddelen en verkeersborden - EURISPORTAL</v>
      </c>
      <c r="K138" s="72" t="str">
        <f>_xlfn.XLOOKUP(G138,'[1]Basislijst vraag'!$B$2:$B$193,'[1]Basislijst vraag'!$F$2:$F$193,0)</f>
        <v>Helder</v>
      </c>
      <c r="L138" t="s">
        <v>660</v>
      </c>
      <c r="M138" s="136" t="s">
        <v>661</v>
      </c>
      <c r="N138" s="73" t="s">
        <v>3</v>
      </c>
      <c r="O138" s="73" t="s">
        <v>17</v>
      </c>
      <c r="P138" s="73" t="s">
        <v>17</v>
      </c>
      <c r="Q138" s="125"/>
      <c r="R138" s="92"/>
      <c r="S138" s="56"/>
      <c r="T138" s="56"/>
      <c r="U138" s="56"/>
      <c r="V138" s="79"/>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9"/>
      <c r="AT138" s="79"/>
      <c r="AU138" s="79"/>
      <c r="AV138" s="79"/>
      <c r="AW138" s="79"/>
      <c r="AX138" s="124"/>
      <c r="AY138" s="128"/>
      <c r="AZ138" s="129"/>
      <c r="BA138" s="130"/>
      <c r="BB138" s="131"/>
      <c r="BC138" s="131"/>
      <c r="BD138" s="132"/>
      <c r="BE138" s="131"/>
      <c r="BF138" s="131"/>
      <c r="BG138" s="131"/>
      <c r="BH138" s="121"/>
      <c r="BI138" s="123"/>
      <c r="BJ138" s="121"/>
      <c r="BK138" s="131"/>
      <c r="BL138" s="137"/>
      <c r="BM138" s="79"/>
      <c r="BN138" s="124"/>
      <c r="BO138" s="122"/>
      <c r="BP138" s="122"/>
      <c r="BQ138" s="133"/>
    </row>
    <row r="139" spans="1:69" s="74" customFormat="1">
      <c r="A139" s="72" t="str">
        <f>_xlfn.XLOOKUP(G139,'[1]Basislijst vraag'!$B$2:$B$193,'[1]Basislijst vraag'!$V$2:$V$193,0)</f>
        <v>Rijkswaterstaat</v>
      </c>
      <c r="B139" s="72" t="str">
        <f>_xlfn.XLOOKUP(G139,'[1]Basislijst vraag'!$B$2:$B$193,'[1]Basislijst vraag'!$G$2:$G$193,0)</f>
        <v>Patrick van Beek</v>
      </c>
      <c r="C139" s="104"/>
      <c r="D139" s="72" t="str">
        <f>_xlfn.XLOOKUP(G139,'[1]Basislijst vraag'!$B$2:$B$193,'[1]Basislijst vraag'!$AX$2:$AX$193,0)</f>
        <v>INSPIRE, HVD</v>
      </c>
      <c r="E139" s="72" t="str">
        <f>_xlfn.XLOOKUP(G139,'[1]Basislijst vraag'!$B$2:$B$193,'[1]Basislijst vraag'!$AZ$2:$AZ$193,0)</f>
        <v>Aardobservatie en milieu</v>
      </c>
      <c r="F139" s="72" t="str">
        <f>_xlfn.XLOOKUP(G139,'[1]Basislijst vraag'!$B$2:$B$193,'[1]Basislijst vraag'!$AJ$2:$AJ$193,0)</f>
        <v>Vervoersnetwerken</v>
      </c>
      <c r="G139" s="104" t="s">
        <v>662</v>
      </c>
      <c r="H139" s="104"/>
      <c r="I139" s="104"/>
      <c r="J139" s="72" t="str">
        <f>_xlfn.XLOOKUP(G139,'[1]Basislijst vraag'!$B$2:$B$193,'[1]Basislijst vraag'!$M$2:$M$193,0)</f>
        <v>Vervoersnetwerken - Links naar de externe XML-bestanden met bedieningstijden van beperkende structuren - EURISPORTAL</v>
      </c>
      <c r="K139" s="72" t="str">
        <f>_xlfn.XLOOKUP(G139,'[1]Basislijst vraag'!$B$2:$B$193,'[1]Basislijst vraag'!$F$2:$F$193,0)</f>
        <v>Helder</v>
      </c>
      <c r="L139" s="79" t="s">
        <v>663</v>
      </c>
      <c r="M139" s="87" t="s">
        <v>664</v>
      </c>
      <c r="N139" s="73" t="s">
        <v>3</v>
      </c>
      <c r="O139" s="73" t="s">
        <v>17</v>
      </c>
      <c r="P139" s="73" t="s">
        <v>17</v>
      </c>
      <c r="Q139" s="125"/>
      <c r="R139" s="92"/>
      <c r="S139" s="56"/>
      <c r="T139" s="56"/>
      <c r="U139" s="56"/>
      <c r="V139" s="79"/>
      <c r="W139" s="73"/>
      <c r="X139" s="73"/>
      <c r="Y139" s="73"/>
      <c r="Z139" s="73"/>
      <c r="AA139" s="73"/>
      <c r="AB139" s="73"/>
      <c r="AC139" s="73"/>
      <c r="AD139" s="73"/>
      <c r="AE139" s="73"/>
      <c r="AF139" s="73"/>
      <c r="AG139" s="73"/>
      <c r="AH139" s="73"/>
      <c r="AI139" s="73"/>
      <c r="AJ139" s="73"/>
      <c r="AK139" s="73"/>
      <c r="AL139" s="73"/>
      <c r="AM139" s="73"/>
      <c r="AN139" s="73"/>
      <c r="AO139" s="73"/>
      <c r="AP139" s="73"/>
      <c r="AQ139" s="73"/>
      <c r="AR139" s="73"/>
      <c r="AS139" s="79"/>
      <c r="AT139" s="79"/>
      <c r="AU139" s="79"/>
      <c r="AV139" s="79"/>
      <c r="AW139" s="79"/>
      <c r="AX139" s="124"/>
      <c r="AY139" s="128"/>
      <c r="AZ139" s="129"/>
      <c r="BA139" s="130"/>
      <c r="BB139" s="131"/>
      <c r="BC139" s="131"/>
      <c r="BD139" s="132"/>
      <c r="BE139" s="131"/>
      <c r="BF139" s="131"/>
      <c r="BG139" s="131"/>
      <c r="BH139" s="121"/>
      <c r="BI139" s="123"/>
      <c r="BJ139" s="121"/>
      <c r="BK139" s="131"/>
      <c r="BL139" s="137"/>
      <c r="BM139" s="79"/>
      <c r="BN139" s="124"/>
      <c r="BO139" s="122"/>
      <c r="BP139" s="122"/>
      <c r="BQ139" s="133"/>
    </row>
    <row r="140" spans="1:69" s="74" customFormat="1">
      <c r="A140" s="72" t="str">
        <f>_xlfn.XLOOKUP(G140,'[1]Basislijst vraag'!$B$2:$B$193,'[1]Basislijst vraag'!$V$2:$V$193,0)</f>
        <v>Rijkswaterstaat</v>
      </c>
      <c r="B140" s="72" t="str">
        <f>_xlfn.XLOOKUP(G140,'[1]Basislijst vraag'!$B$2:$B$193,'[1]Basislijst vraag'!$G$2:$G$193,0)</f>
        <v>?</v>
      </c>
      <c r="C140" s="104"/>
      <c r="D140" s="72" t="str">
        <f>_xlfn.XLOOKUP(G140,'[1]Basislijst vraag'!$B$2:$B$193,'[1]Basislijst vraag'!$AX$2:$AX$193,0)</f>
        <v>HVD</v>
      </c>
      <c r="E140" s="72" t="str">
        <f>_xlfn.XLOOKUP(G140,'[1]Basislijst vraag'!$B$2:$B$193,'[1]Basislijst vraag'!$AZ$2:$AZ$193,0)</f>
        <v>Mobiliteit</v>
      </c>
      <c r="F140" s="72" t="str">
        <f>_xlfn.XLOOKUP(G140,'[1]Basislijst vraag'!$B$2:$B$193,'[1]Basislijst vraag'!$AJ$2:$AJ$193,0)</f>
        <v>Vervoersnetwerken</v>
      </c>
      <c r="G140" s="104" t="s">
        <v>665</v>
      </c>
      <c r="H140" s="104"/>
      <c r="I140" s="104"/>
      <c r="J140" s="72" t="str">
        <f>_xlfn.XLOOKUP(G140,'[1]Basislijst vraag'!$B$2:$B$193,'[1]Basislijst vraag'!$M$2:$M$193,0)</f>
        <v>Vervoersnetwerken - Navigatieregels en aanbevelingen - EURISPORTAL</v>
      </c>
      <c r="K140" s="72" t="str">
        <f>_xlfn.XLOOKUP(G140,'[1]Basislijst vraag'!$B$2:$B$193,'[1]Basislijst vraag'!$F$2:$F$193,0)</f>
        <v>Helder</v>
      </c>
      <c r="L140" t="s">
        <v>666</v>
      </c>
      <c r="M140" s="136" t="s">
        <v>667</v>
      </c>
      <c r="N140" s="73" t="s">
        <v>3</v>
      </c>
      <c r="O140" s="73" t="s">
        <v>17</v>
      </c>
      <c r="P140" s="73" t="s">
        <v>17</v>
      </c>
      <c r="Q140" s="125"/>
      <c r="R140" s="92"/>
      <c r="S140" s="56"/>
      <c r="T140" s="56"/>
      <c r="U140" s="56"/>
      <c r="V140" s="79"/>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9"/>
      <c r="AT140" s="79"/>
      <c r="AU140" s="79"/>
      <c r="AV140" s="79"/>
      <c r="AW140" s="79"/>
      <c r="AX140" s="124"/>
      <c r="AY140" s="128"/>
      <c r="AZ140" s="129"/>
      <c r="BA140" s="130"/>
      <c r="BB140" s="131"/>
      <c r="BC140" s="131"/>
      <c r="BD140" s="132"/>
      <c r="BE140" s="131"/>
      <c r="BF140" s="131"/>
      <c r="BG140" s="131"/>
      <c r="BH140" s="121"/>
      <c r="BI140" s="123"/>
      <c r="BJ140" s="121"/>
      <c r="BK140" s="131"/>
      <c r="BL140" s="137"/>
      <c r="BM140" s="79"/>
      <c r="BN140" s="124"/>
      <c r="BO140" s="122"/>
      <c r="BP140" s="122"/>
      <c r="BQ140" s="133"/>
    </row>
    <row r="141" spans="1:69" s="74" customFormat="1">
      <c r="A141" s="72" t="str">
        <f>_xlfn.XLOOKUP(G141,'[1]Basislijst vraag'!$B$2:$B$193,'[1]Basislijst vraag'!$V$2:$V$193,0)</f>
        <v>Rijkswaterstaat</v>
      </c>
      <c r="B141" s="72" t="str">
        <f>_xlfn.XLOOKUP(G141,'[1]Basislijst vraag'!$B$2:$B$193,'[1]Basislijst vraag'!$G$2:$G$193,0)</f>
        <v>Patrick van Beek</v>
      </c>
      <c r="C141" s="104"/>
      <c r="D141" s="72" t="str">
        <f>_xlfn.XLOOKUP(G141,'[1]Basislijst vraag'!$B$2:$B$193,'[1]Basislijst vraag'!$AX$2:$AX$193,0)</f>
        <v>INSPIRE, HVD</v>
      </c>
      <c r="E141" s="72" t="str">
        <f>_xlfn.XLOOKUP(G141,'[1]Basislijst vraag'!$B$2:$B$193,'[1]Basislijst vraag'!$AZ$2:$AZ$193,0)</f>
        <v>Aardobservatie en milieu</v>
      </c>
      <c r="F141" s="72" t="str">
        <f>_xlfn.XLOOKUP(G141,'[1]Basislijst vraag'!$B$2:$B$193,'[1]Basislijst vraag'!$AJ$2:$AJ$193,0)</f>
        <v>Vervoersnetwerken</v>
      </c>
      <c r="G141" s="104" t="s">
        <v>668</v>
      </c>
      <c r="H141" s="104"/>
      <c r="I141" s="104"/>
      <c r="J141" s="72" t="str">
        <f>_xlfn.XLOOKUP(G141,'[1]Basislijst vraag'!$B$2:$B$193,'[1]Basislijst vraag'!$M$2:$M$193,0)</f>
        <v>Vervoersnetwerken - Oeverlijn bij gemiddelde waterstand - EURISPORTAL</v>
      </c>
      <c r="K141" s="72" t="str">
        <f>_xlfn.XLOOKUP(G141,'[1]Basislijst vraag'!$B$2:$B$193,'[1]Basislijst vraag'!$F$2:$F$193,0)</f>
        <v>Helder</v>
      </c>
      <c r="L141" s="79" t="s">
        <v>669</v>
      </c>
      <c r="M141" s="136" t="s">
        <v>670</v>
      </c>
      <c r="N141" s="73" t="s">
        <v>3</v>
      </c>
      <c r="O141" s="73" t="s">
        <v>17</v>
      </c>
      <c r="P141" s="73" t="s">
        <v>17</v>
      </c>
      <c r="Q141" s="125"/>
      <c r="R141" s="92"/>
      <c r="S141" s="56"/>
      <c r="T141" s="56"/>
      <c r="U141" s="56"/>
      <c r="V141" s="79"/>
      <c r="W141" s="73"/>
      <c r="X141" s="73"/>
      <c r="Y141" s="73"/>
      <c r="Z141" s="73"/>
      <c r="AA141" s="73"/>
      <c r="AB141" s="73"/>
      <c r="AC141" s="73"/>
      <c r="AD141" s="73"/>
      <c r="AE141" s="73"/>
      <c r="AF141" s="73"/>
      <c r="AG141" s="73"/>
      <c r="AH141" s="73"/>
      <c r="AI141" s="73"/>
      <c r="AJ141" s="73"/>
      <c r="AK141" s="73"/>
      <c r="AL141" s="73"/>
      <c r="AM141" s="73"/>
      <c r="AN141" s="73"/>
      <c r="AO141" s="73"/>
      <c r="AP141" s="73"/>
      <c r="AQ141" s="73"/>
      <c r="AR141" s="73"/>
      <c r="AS141" s="79"/>
      <c r="AT141" s="79"/>
      <c r="AU141" s="79"/>
      <c r="AV141" s="79"/>
      <c r="AW141" s="79"/>
      <c r="AX141" s="124"/>
      <c r="AY141" s="128"/>
      <c r="AZ141" s="129"/>
      <c r="BA141" s="130"/>
      <c r="BB141" s="131"/>
      <c r="BC141" s="131"/>
      <c r="BD141" s="132"/>
      <c r="BE141" s="131"/>
      <c r="BF141" s="131"/>
      <c r="BG141" s="131"/>
      <c r="BH141" s="121"/>
      <c r="BI141" s="123"/>
      <c r="BJ141" s="121"/>
      <c r="BK141" s="131"/>
      <c r="BL141" s="137"/>
      <c r="BM141" s="79"/>
      <c r="BN141" s="124"/>
      <c r="BO141" s="122"/>
      <c r="BP141" s="122"/>
      <c r="BQ141" s="133"/>
    </row>
    <row r="142" spans="1:69" s="74" customFormat="1">
      <c r="A142" s="72" t="str">
        <f>_xlfn.XLOOKUP(G142,'[1]Basislijst vraag'!$B$2:$B$193,'[1]Basislijst vraag'!$V$2:$V$193,0)</f>
        <v>Rijkswaterstaat</v>
      </c>
      <c r="B142" s="72" t="str">
        <f>_xlfn.XLOOKUP(G142,'[1]Basislijst vraag'!$B$2:$B$193,'[1]Basislijst vraag'!$G$2:$G$193,0)</f>
        <v>Patrick van Beek</v>
      </c>
      <c r="C142" s="104" t="s">
        <v>634</v>
      </c>
      <c r="D142" s="72" t="str">
        <f>_xlfn.XLOOKUP(G142,'[1]Basislijst vraag'!$B$2:$B$193,'[1]Basislijst vraag'!$AX$2:$AX$193,0)</f>
        <v>INSPIRE, HVD</v>
      </c>
      <c r="E142" s="72" t="str">
        <f>_xlfn.XLOOKUP(G142,'[1]Basislijst vraag'!$B$2:$B$193,'[1]Basislijst vraag'!$AZ$2:$AZ$193,0)</f>
        <v>Aardobservatie en milieu</v>
      </c>
      <c r="F142" s="72" t="str">
        <f>_xlfn.XLOOKUP(G142,'[1]Basislijst vraag'!$B$2:$B$193,'[1]Basislijst vraag'!$AJ$2:$AJ$193,0)</f>
        <v>Vervoersnetwerken</v>
      </c>
      <c r="G142" s="104" t="s">
        <v>671</v>
      </c>
      <c r="H142" s="104"/>
      <c r="I142" s="104"/>
      <c r="J142" s="72" t="str">
        <f>_xlfn.XLOOKUP(G142,'[1]Basislijst vraag'!$B$2:$B$193,'[1]Basislijst vraag'!$M$2:$M$193,0)</f>
        <v>Vervoersnetwerken - Oeverlijnconstructie - EURISPORTAL</v>
      </c>
      <c r="K142" s="72" t="str">
        <f>_xlfn.XLOOKUP(G142,'[1]Basislijst vraag'!$B$2:$B$193,'[1]Basislijst vraag'!$F$2:$F$193,0)</f>
        <v>Helder</v>
      </c>
      <c r="L142" s="79" t="s">
        <v>672</v>
      </c>
      <c r="M142" s="73" t="s">
        <v>673</v>
      </c>
      <c r="N142" s="73" t="s">
        <v>3</v>
      </c>
      <c r="O142" s="73" t="s">
        <v>17</v>
      </c>
      <c r="P142" s="73" t="s">
        <v>17</v>
      </c>
      <c r="Q142" s="80"/>
      <c r="R142" s="116"/>
      <c r="S142" s="73"/>
      <c r="T142" s="80"/>
      <c r="U142" s="80"/>
      <c r="V142" s="73"/>
      <c r="W142" s="92"/>
      <c r="X142" s="92"/>
      <c r="Y142" s="73"/>
      <c r="Z142" s="73"/>
      <c r="AA142" s="73"/>
      <c r="AB142" s="73"/>
      <c r="AC142" s="73"/>
      <c r="AD142" s="73"/>
      <c r="AE142" s="73"/>
      <c r="AF142" s="73"/>
      <c r="AG142" s="73"/>
      <c r="AH142" s="19"/>
      <c r="AI142" s="73"/>
      <c r="AJ142" s="19"/>
      <c r="AK142" s="19"/>
      <c r="AL142" s="73"/>
      <c r="AM142" s="73"/>
      <c r="AN142" s="73"/>
      <c r="AO142" s="73"/>
      <c r="AP142" s="73"/>
      <c r="AQ142" s="73"/>
      <c r="AR142" s="73"/>
      <c r="AS142" s="73"/>
      <c r="AT142" s="73"/>
      <c r="AU142" s="73"/>
      <c r="AV142" s="73"/>
      <c r="AW142" s="73"/>
      <c r="AX142" s="73"/>
      <c r="AY142" s="85"/>
      <c r="AZ142" s="85"/>
      <c r="BA142" s="73"/>
      <c r="BB142" s="117"/>
      <c r="BC142" s="117"/>
      <c r="BD142" s="118"/>
      <c r="BE142" s="117"/>
      <c r="BF142" s="117"/>
      <c r="BG142" s="117"/>
      <c r="BH142" s="112"/>
      <c r="BI142" s="114"/>
      <c r="BJ142" s="112"/>
      <c r="BK142" s="117"/>
      <c r="BL142" s="117"/>
      <c r="BM142" s="73"/>
      <c r="BN142" s="73"/>
      <c r="BO142" s="115"/>
      <c r="BP142" s="115"/>
      <c r="BQ142" s="73"/>
    </row>
    <row r="143" spans="1:69" s="74" customFormat="1">
      <c r="A143" s="72" t="str">
        <f>_xlfn.XLOOKUP(G143,'[1]Basislijst vraag'!$B$2:$B$193,'[1]Basislijst vraag'!$V$2:$V$193,0)</f>
        <v>Rijkswaterstaat</v>
      </c>
      <c r="B143" s="72" t="str">
        <f>_xlfn.XLOOKUP(G143,'[1]Basislijst vraag'!$B$2:$B$193,'[1]Basislijst vraag'!$G$2:$G$193,0)</f>
        <v>Patrick van Beek</v>
      </c>
      <c r="C143" s="104"/>
      <c r="D143" s="72" t="str">
        <f>_xlfn.XLOOKUP(G143,'[1]Basislijst vraag'!$B$2:$B$193,'[1]Basislijst vraag'!$AX$2:$AX$193,0)</f>
        <v>INSPIRE, HVD</v>
      </c>
      <c r="E143" s="72" t="str">
        <f>_xlfn.XLOOKUP(G143,'[1]Basislijst vraag'!$B$2:$B$193,'[1]Basislijst vraag'!$AZ$2:$AZ$193,0)</f>
        <v>Aardobservatie en milieu</v>
      </c>
      <c r="F143" s="72" t="str">
        <f>_xlfn.XLOOKUP(G143,'[1]Basislijst vraag'!$B$2:$B$193,'[1]Basislijst vraag'!$AJ$2:$AJ$193,0)</f>
        <v>Vervoersnetwerken</v>
      </c>
      <c r="G143" s="104" t="s">
        <v>674</v>
      </c>
      <c r="H143" s="104"/>
      <c r="I143" s="104"/>
      <c r="J143" s="72" t="str">
        <f>_xlfn.XLOOKUP(G143,'[1]Basislijst vraag'!$B$2:$B$193,'[1]Basislijst vraag'!$M$2:$M$193,0)</f>
        <v>Vervoersnetwerken - Officiële navigatiehulpmiddelen (zoals tonnen, bakens, lichtseinen en verkeerstekens) - EURISPORTAL</v>
      </c>
      <c r="K143" s="72" t="str">
        <f>_xlfn.XLOOKUP(G143,'[1]Basislijst vraag'!$B$2:$B$193,'[1]Basislijst vraag'!$F$2:$F$193,0)</f>
        <v>Helder</v>
      </c>
      <c r="L143" t="s">
        <v>675</v>
      </c>
      <c r="M143" s="136" t="s">
        <v>676</v>
      </c>
      <c r="N143" s="73" t="s">
        <v>3</v>
      </c>
      <c r="O143" s="73" t="s">
        <v>17</v>
      </c>
      <c r="P143" s="73" t="s">
        <v>17</v>
      </c>
      <c r="Q143" s="125"/>
      <c r="R143" s="92"/>
      <c r="S143" s="56"/>
      <c r="T143" s="56"/>
      <c r="U143" s="56"/>
      <c r="V143" s="79"/>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9"/>
      <c r="AT143" s="79"/>
      <c r="AU143" s="79"/>
      <c r="AV143" s="79"/>
      <c r="AW143" s="79"/>
      <c r="AX143" s="124"/>
      <c r="AY143" s="128"/>
      <c r="AZ143" s="129"/>
      <c r="BA143" s="130"/>
      <c r="BB143" s="131"/>
      <c r="BC143" s="131"/>
      <c r="BD143" s="132"/>
      <c r="BE143" s="131"/>
      <c r="BF143" s="131"/>
      <c r="BG143" s="131"/>
      <c r="BH143" s="121"/>
      <c r="BI143" s="140"/>
      <c r="BJ143" s="121"/>
      <c r="BK143" s="131"/>
      <c r="BL143" s="137"/>
      <c r="BM143" s="79"/>
      <c r="BN143" s="124"/>
      <c r="BO143" s="122"/>
      <c r="BP143" s="122"/>
      <c r="BQ143" s="133"/>
    </row>
    <row r="144" spans="1:69" s="74" customFormat="1">
      <c r="A144" s="72" t="str">
        <f>_xlfn.XLOOKUP(G144,'[1]Basislijst vraag'!$B$2:$B$193,'[1]Basislijst vraag'!$V$2:$V$193,0)</f>
        <v>Rijkswaterstaat</v>
      </c>
      <c r="B144" s="72" t="str">
        <f>_xlfn.XLOOKUP(G144,'[1]Basislijst vraag'!$B$2:$B$193,'[1]Basislijst vraag'!$G$2:$G$193,0)</f>
        <v>Karin van der Heijden</v>
      </c>
      <c r="C144" s="104"/>
      <c r="D144" s="72" t="str">
        <f>_xlfn.XLOOKUP(G144,'[1]Basislijst vraag'!$B$2:$B$193,'[1]Basislijst vraag'!$AX$2:$AX$193,0)</f>
        <v>INSPIRE, HVD</v>
      </c>
      <c r="E144" s="72" t="str">
        <f>_xlfn.XLOOKUP(G144,'[1]Basislijst vraag'!$B$2:$B$193,'[1]Basislijst vraag'!$AZ$2:$AZ$193,0)</f>
        <v>Mobiliteit</v>
      </c>
      <c r="F144" s="72" t="str">
        <f>_xlfn.XLOOKUP(G144,'[1]Basislijst vraag'!$B$2:$B$193,'[1]Basislijst vraag'!$AJ$2:$AJ$193,0)</f>
        <v>Vervoersnetwerken</v>
      </c>
      <c r="G144" s="104" t="s">
        <v>677</v>
      </c>
      <c r="H144" s="104"/>
      <c r="I144" s="104"/>
      <c r="J144" s="72" t="str">
        <f>_xlfn.XLOOKUP(G144,'[1]Basislijst vraag'!$B$2:$B$193,'[1]Basislijst vraag'!$M$2:$M$193,0)</f>
        <v>Vervoersnetwerken - Plaats en kenmerken van havens en overslaginstallaties - EURISPORTAL</v>
      </c>
      <c r="K144" s="72" t="str">
        <f>_xlfn.XLOOKUP(G144,'[1]Basislijst vraag'!$B$2:$B$193,'[1]Basislijst vraag'!$F$2:$F$193,0)</f>
        <v>Helder</v>
      </c>
      <c r="L144" t="s">
        <v>678</v>
      </c>
      <c r="M144" s="136" t="s">
        <v>679</v>
      </c>
      <c r="N144" s="73" t="s">
        <v>3</v>
      </c>
      <c r="O144" s="73" t="s">
        <v>17</v>
      </c>
      <c r="P144" s="73" t="s">
        <v>17</v>
      </c>
      <c r="Q144" s="125"/>
      <c r="R144" s="92"/>
      <c r="S144" s="56"/>
      <c r="T144" s="56"/>
      <c r="U144" s="56"/>
      <c r="V144" s="79"/>
      <c r="W144" s="73"/>
      <c r="X144" s="73"/>
      <c r="Y144" s="73"/>
      <c r="Z144" s="73"/>
      <c r="AA144" s="73"/>
      <c r="AB144" s="73"/>
      <c r="AC144" s="73"/>
      <c r="AD144" s="73"/>
      <c r="AE144" s="73"/>
      <c r="AF144" s="73"/>
      <c r="AG144" s="73"/>
      <c r="AH144" s="73"/>
      <c r="AI144" s="73"/>
      <c r="AJ144" s="73"/>
      <c r="AK144" s="73"/>
      <c r="AL144" s="73"/>
      <c r="AM144" s="73"/>
      <c r="AN144" s="73"/>
      <c r="AO144" s="73"/>
      <c r="AP144" s="73"/>
      <c r="AQ144" s="73"/>
      <c r="AR144" s="73"/>
      <c r="AS144" s="79"/>
      <c r="AT144" s="79"/>
      <c r="AU144" s="79"/>
      <c r="AV144" s="79"/>
      <c r="AW144" s="79"/>
      <c r="AX144" s="124"/>
      <c r="AY144" s="128"/>
      <c r="AZ144" s="129"/>
      <c r="BA144" s="130"/>
      <c r="BB144" s="131"/>
      <c r="BC144" s="131"/>
      <c r="BD144" s="132"/>
      <c r="BE144" s="131"/>
      <c r="BF144" s="131"/>
      <c r="BG144" s="131"/>
      <c r="BH144" s="121"/>
      <c r="BI144" s="123"/>
      <c r="BJ144" s="121"/>
      <c r="BK144" s="131"/>
      <c r="BL144" s="137"/>
      <c r="BM144" s="79"/>
      <c r="BN144" s="124"/>
      <c r="BO144" s="122"/>
      <c r="BP144" s="122"/>
      <c r="BQ144" s="133"/>
    </row>
    <row r="145" spans="1:411" s="74" customFormat="1">
      <c r="A145" s="72" t="str">
        <f>_xlfn.XLOOKUP(G145,'[1]Basislijst vraag'!$B$2:$B$193,'[1]Basislijst vraag'!$V$2:$V$193,0)</f>
        <v>Rijkswaterstaat</v>
      </c>
      <c r="B145" s="72" t="str">
        <f>_xlfn.XLOOKUP(G145,'[1]Basislijst vraag'!$B$2:$B$193,'[1]Basislijst vraag'!$G$2:$G$193,0)</f>
        <v>Patrick van Beek</v>
      </c>
      <c r="C145" s="104"/>
      <c r="D145" s="72" t="str">
        <f>_xlfn.XLOOKUP(G145,'[1]Basislijst vraag'!$B$2:$B$193,'[1]Basislijst vraag'!$AX$2:$AX$193,0)</f>
        <v>INSPIRE, HVD</v>
      </c>
      <c r="E145" s="72" t="str">
        <f>_xlfn.XLOOKUP(G145,'[1]Basislijst vraag'!$B$2:$B$193,'[1]Basislijst vraag'!$AZ$2:$AZ$193,0)</f>
        <v>Aardobservatie en milieu</v>
      </c>
      <c r="F145" s="72" t="str">
        <f>_xlfn.XLOOKUP(G145,'[1]Basislijst vraag'!$B$2:$B$193,'[1]Basislijst vraag'!$AJ$2:$AJ$193,0)</f>
        <v>Vervoersnetwerken</v>
      </c>
      <c r="G145" s="104" t="s">
        <v>680</v>
      </c>
      <c r="H145" s="104"/>
      <c r="I145" s="104"/>
      <c r="J145" s="72" t="str">
        <f>_xlfn.XLOOKUP(G145,'[1]Basislijst vraag'!$B$2:$B$193,'[1]Basislijst vraag'!$M$2:$M$193,0)</f>
        <v>Vervoersnetwerken - Plaats van havens en overslaginstallaties - EURISPORTAL</v>
      </c>
      <c r="K145" s="72" t="str">
        <f>_xlfn.XLOOKUP(G145,'[1]Basislijst vraag'!$B$2:$B$193,'[1]Basislijst vraag'!$F$2:$F$193,0)</f>
        <v>Helder</v>
      </c>
      <c r="L145" t="s">
        <v>681</v>
      </c>
      <c r="M145" s="136" t="s">
        <v>682</v>
      </c>
      <c r="N145" s="73" t="s">
        <v>3</v>
      </c>
      <c r="O145" s="73" t="s">
        <v>17</v>
      </c>
      <c r="P145" s="73" t="s">
        <v>17</v>
      </c>
      <c r="Q145" s="125"/>
      <c r="R145" s="92"/>
      <c r="S145" s="56"/>
      <c r="T145" s="56"/>
      <c r="U145" s="56"/>
      <c r="V145" s="79"/>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9"/>
      <c r="AT145" s="79"/>
      <c r="AU145" s="79"/>
      <c r="AV145" s="79"/>
      <c r="AW145" s="79"/>
      <c r="AX145" s="124"/>
      <c r="AY145" s="128"/>
      <c r="AZ145" s="129"/>
      <c r="BA145" s="130"/>
      <c r="BB145" s="131"/>
      <c r="BC145" s="131"/>
      <c r="BD145" s="132"/>
      <c r="BE145" s="131"/>
      <c r="BF145" s="131"/>
      <c r="BG145" s="131"/>
      <c r="BH145" s="121"/>
      <c r="BI145" s="123"/>
      <c r="BJ145" s="121"/>
      <c r="BK145" s="131"/>
      <c r="BL145" s="137"/>
      <c r="BM145" s="79"/>
      <c r="BN145" s="124"/>
      <c r="BO145" s="122"/>
      <c r="BP145" s="122"/>
      <c r="BQ145" s="133"/>
    </row>
    <row r="146" spans="1:411" s="74" customFormat="1">
      <c r="A146" s="72" t="str">
        <f>_xlfn.XLOOKUP(G146,'[1]Basislijst vraag'!$B$2:$B$193,'[1]Basislijst vraag'!$V$2:$V$193,0)</f>
        <v>Rijkswaterstaat</v>
      </c>
      <c r="B146" s="72" t="str">
        <f>_xlfn.XLOOKUP(G146,'[1]Basislijst vraag'!$B$2:$B$193,'[1]Basislijst vraag'!$G$2:$G$193,0)</f>
        <v>Patrick van Beek</v>
      </c>
      <c r="C146" s="104"/>
      <c r="D146" s="72" t="str">
        <f>_xlfn.XLOOKUP(G146,'[1]Basislijst vraag'!$B$2:$B$193,'[1]Basislijst vraag'!$AX$2:$AX$193,0)</f>
        <v>INSPIRE, HVD</v>
      </c>
      <c r="E146" s="72" t="str">
        <f>_xlfn.XLOOKUP(G146,'[1]Basislijst vraag'!$B$2:$B$193,'[1]Basislijst vraag'!$AZ$2:$AZ$193,0)</f>
        <v>Aardobservatie en milieu</v>
      </c>
      <c r="F146" s="72" t="str">
        <f>_xlfn.XLOOKUP(G146,'[1]Basislijst vraag'!$B$2:$B$193,'[1]Basislijst vraag'!$AJ$2:$AJ$193,0)</f>
        <v>Vervoersnetwerken</v>
      </c>
      <c r="G146" s="104" t="s">
        <v>683</v>
      </c>
      <c r="H146" s="104"/>
      <c r="I146" s="104"/>
      <c r="J146" s="72" t="str">
        <f>_xlfn.XLOOKUP(G146,'[1]Basislijst vraag'!$B$2:$B$193,'[1]Basislijst vraag'!$M$2:$M$193,0)</f>
        <v>Vervoersnetwerken - Referentiegegevens voor waterstandmeters die relevant zijn voor de binnenvaart - EURISPORTAL</v>
      </c>
      <c r="K146" s="72" t="str">
        <f>_xlfn.XLOOKUP(G146,'[1]Basislijst vraag'!$B$2:$B$193,'[1]Basislijst vraag'!$F$2:$F$193,0)</f>
        <v>Helder</v>
      </c>
      <c r="L146" t="s">
        <v>684</v>
      </c>
      <c r="M146" s="136" t="s">
        <v>685</v>
      </c>
      <c r="N146" s="73" t="s">
        <v>3</v>
      </c>
      <c r="O146" s="73" t="s">
        <v>17</v>
      </c>
      <c r="P146" s="73" t="s">
        <v>17</v>
      </c>
      <c r="Q146" s="125"/>
      <c r="R146" s="92"/>
      <c r="S146" s="56"/>
      <c r="T146" s="56"/>
      <c r="U146" s="56"/>
      <c r="V146" s="79"/>
      <c r="W146" s="73"/>
      <c r="X146" s="73"/>
      <c r="Y146" s="73"/>
      <c r="Z146" s="73"/>
      <c r="AA146" s="73"/>
      <c r="AB146" s="73"/>
      <c r="AC146" s="73"/>
      <c r="AD146" s="73"/>
      <c r="AE146" s="73"/>
      <c r="AF146" s="73"/>
      <c r="AG146" s="73"/>
      <c r="AH146" s="73"/>
      <c r="AI146" s="73"/>
      <c r="AJ146" s="73"/>
      <c r="AK146" s="73"/>
      <c r="AL146" s="73"/>
      <c r="AM146" s="73"/>
      <c r="AN146" s="73"/>
      <c r="AO146" s="73"/>
      <c r="AP146" s="73"/>
      <c r="AQ146" s="73"/>
      <c r="AR146" s="73"/>
      <c r="AS146" s="79"/>
      <c r="AT146" s="79"/>
      <c r="AU146" s="79"/>
      <c r="AV146" s="79"/>
      <c r="AW146" s="79"/>
      <c r="AX146" s="124"/>
      <c r="AY146" s="128"/>
      <c r="AZ146" s="129"/>
      <c r="BA146" s="130"/>
      <c r="BB146" s="131"/>
      <c r="BC146" s="131"/>
      <c r="BD146" s="132"/>
      <c r="BE146" s="131"/>
      <c r="BF146" s="131"/>
      <c r="BG146" s="131"/>
      <c r="BH146" s="121"/>
      <c r="BI146" s="123"/>
      <c r="BJ146" s="121"/>
      <c r="BK146" s="131"/>
      <c r="BL146" s="137"/>
      <c r="BM146" s="79"/>
      <c r="BN146" s="124"/>
      <c r="BO146" s="122"/>
      <c r="BP146" s="122"/>
      <c r="BQ146" s="133"/>
    </row>
    <row r="147" spans="1:411" s="74" customFormat="1">
      <c r="A147" s="72" t="str">
        <f>_xlfn.XLOOKUP(G147,'[1]Basislijst vraag'!$B$2:$B$193,'[1]Basislijst vraag'!$V$2:$V$193,0)</f>
        <v>Rijkswaterstaat</v>
      </c>
      <c r="B147" s="72" t="str">
        <f>_xlfn.XLOOKUP(G147,'[1]Basislijst vraag'!$B$2:$B$193,'[1]Basislijst vraag'!$G$2:$G$193,0)</f>
        <v>Karin van der Heijden</v>
      </c>
      <c r="C147" s="104"/>
      <c r="D147" s="72" t="str">
        <f>_xlfn.XLOOKUP(G147,'[1]Basislijst vraag'!$B$2:$B$193,'[1]Basislijst vraag'!$AX$2:$AX$193,0)</f>
        <v>INSPIRE, HVD</v>
      </c>
      <c r="E147" s="72" t="str">
        <f>_xlfn.XLOOKUP(G147,'[1]Basislijst vraag'!$B$2:$B$193,'[1]Basislijst vraag'!$AZ$2:$AZ$193,0)</f>
        <v>Mobiliteit</v>
      </c>
      <c r="F147" s="72" t="str">
        <f>_xlfn.XLOOKUP(G147,'[1]Basislijst vraag'!$B$2:$B$193,'[1]Basislijst vraag'!$AJ$2:$AJ$193,0)</f>
        <v>Vervoersnetwerken</v>
      </c>
      <c r="G147" s="104" t="s">
        <v>686</v>
      </c>
      <c r="H147" s="104"/>
      <c r="I147" s="104"/>
      <c r="J147" s="72" t="str">
        <f>_xlfn.XLOOKUP(G147,'[1]Basislijst vraag'!$B$2:$B$193,'[1]Basislijst vraag'!$M$2:$M$193,0)</f>
        <v>Vervoersnetwerken - Reguliere bedieningstijden van sluizen en bruggen - EURISPORTAL</v>
      </c>
      <c r="K147" s="72" t="str">
        <f>_xlfn.XLOOKUP(G147,'[1]Basislijst vraag'!$B$2:$B$193,'[1]Basislijst vraag'!$F$2:$F$193,0)</f>
        <v>Helder</v>
      </c>
      <c r="L147" t="s">
        <v>687</v>
      </c>
      <c r="M147" s="136" t="s">
        <v>688</v>
      </c>
      <c r="N147" s="73" t="s">
        <v>3</v>
      </c>
      <c r="O147" s="73" t="s">
        <v>17</v>
      </c>
      <c r="P147" s="73" t="s">
        <v>17</v>
      </c>
      <c r="Q147" s="125"/>
      <c r="R147" s="92"/>
      <c r="S147" s="56"/>
      <c r="T147" s="56"/>
      <c r="U147" s="56"/>
      <c r="V147" s="79"/>
      <c r="W147" s="73"/>
      <c r="X147" s="73"/>
      <c r="Y147" s="73"/>
      <c r="Z147" s="73"/>
      <c r="AA147" s="73"/>
      <c r="AB147" s="73"/>
      <c r="AC147" s="73"/>
      <c r="AD147" s="73"/>
      <c r="AE147" s="73"/>
      <c r="AF147" s="73"/>
      <c r="AG147" s="73"/>
      <c r="AH147" s="73"/>
      <c r="AI147" s="73"/>
      <c r="AJ147" s="73"/>
      <c r="AK147" s="73"/>
      <c r="AL147" s="73"/>
      <c r="AM147" s="73"/>
      <c r="AN147" s="73"/>
      <c r="AO147" s="73"/>
      <c r="AP147" s="73"/>
      <c r="AQ147" s="73"/>
      <c r="AR147" s="73"/>
      <c r="AS147" s="79"/>
      <c r="AT147" s="79"/>
      <c r="AU147" s="79"/>
      <c r="AV147" s="79"/>
      <c r="AW147" s="79"/>
      <c r="AX147" s="124"/>
      <c r="AY147" s="128"/>
      <c r="AZ147" s="129"/>
      <c r="BA147" s="130"/>
      <c r="BB147" s="131"/>
      <c r="BC147" s="131"/>
      <c r="BD147" s="132"/>
      <c r="BE147" s="131"/>
      <c r="BF147" s="131"/>
      <c r="BG147" s="131"/>
      <c r="BH147" s="121"/>
      <c r="BI147" s="123"/>
      <c r="BJ147" s="121"/>
      <c r="BK147" s="131"/>
      <c r="BL147" s="137"/>
      <c r="BM147" s="79"/>
      <c r="BN147" s="124"/>
      <c r="BO147" s="122"/>
      <c r="BP147" s="122"/>
      <c r="BQ147" s="133"/>
    </row>
    <row r="148" spans="1:411" s="74" customFormat="1">
      <c r="A148" s="72" t="str">
        <f>_xlfn.XLOOKUP(G148,'[1]Basislijst vraag'!$B$2:$B$193,'[1]Basislijst vraag'!$V$2:$V$193,0)</f>
        <v>Rijkswaterstaat</v>
      </c>
      <c r="B148" s="72" t="str">
        <f>_xlfn.XLOOKUP(G148,'[1]Basislijst vraag'!$B$2:$B$193,'[1]Basislijst vraag'!$G$2:$G$193,0)</f>
        <v>Quirine de Kloet</v>
      </c>
      <c r="C148" s="104"/>
      <c r="D148" s="72" t="str">
        <f>_xlfn.XLOOKUP(G148,'[1]Basislijst vraag'!$B$2:$B$193,'[1]Basislijst vraag'!$AX$2:$AX$193,0)</f>
        <v>INSPIRE, HVD</v>
      </c>
      <c r="E148" s="72" t="str">
        <f>_xlfn.XLOOKUP(G148,'[1]Basislijst vraag'!$B$2:$B$193,'[1]Basislijst vraag'!$AZ$2:$AZ$193,0)</f>
        <v>Mobiliteit</v>
      </c>
      <c r="F148" s="72" t="str">
        <f>_xlfn.XLOOKUP(G148,'[1]Basislijst vraag'!$B$2:$B$193,'[1]Basislijst vraag'!$AJ$2:$AJ$193,0)</f>
        <v>Vervoersnetwerken</v>
      </c>
      <c r="G148" s="104" t="s">
        <v>689</v>
      </c>
      <c r="H148" s="104"/>
      <c r="I148" s="104"/>
      <c r="J148" s="72" t="str">
        <f>_xlfn.XLOOKUP(G148,'[1]Basislijst vraag'!$B$2:$B$193,'[1]Basislijst vraag'!$M$2:$M$193,0)</f>
        <v>Vervoersnetwerken - Tarief/heffingen voor gebruik waterweginfrastructuur - EURISPORTAL</v>
      </c>
      <c r="K148" s="72" t="str">
        <f>_xlfn.XLOOKUP(G148,'[1]Basislijst vraag'!$B$2:$B$193,'[1]Basislijst vraag'!$F$2:$F$193,0)</f>
        <v>Helder</v>
      </c>
      <c r="L148" t="s">
        <v>690</v>
      </c>
      <c r="M148" s="136" t="s">
        <v>691</v>
      </c>
      <c r="N148" s="73" t="s">
        <v>3</v>
      </c>
      <c r="O148" s="73" t="s">
        <v>17</v>
      </c>
      <c r="P148" s="73" t="s">
        <v>17</v>
      </c>
      <c r="Q148" s="125"/>
      <c r="R148" s="92"/>
      <c r="S148" s="56"/>
      <c r="T148" s="56"/>
      <c r="U148" s="56"/>
      <c r="V148" s="79"/>
      <c r="W148" s="73"/>
      <c r="X148" s="73"/>
      <c r="Y148" s="73"/>
      <c r="Z148" s="73"/>
      <c r="AA148" s="73"/>
      <c r="AB148" s="73"/>
      <c r="AC148" s="73"/>
      <c r="AD148" s="73"/>
      <c r="AE148" s="73"/>
      <c r="AF148" s="73"/>
      <c r="AG148" s="73"/>
      <c r="AH148" s="73"/>
      <c r="AI148" s="73"/>
      <c r="AJ148" s="73"/>
      <c r="AK148" s="73"/>
      <c r="AL148" s="73"/>
      <c r="AM148" s="73"/>
      <c r="AN148" s="73"/>
      <c r="AO148" s="73"/>
      <c r="AP148" s="73"/>
      <c r="AQ148" s="73"/>
      <c r="AR148" s="73"/>
      <c r="AS148" s="79"/>
      <c r="AT148" s="79"/>
      <c r="AU148" s="79"/>
      <c r="AV148" s="79"/>
      <c r="AW148" s="79"/>
      <c r="AX148" s="124"/>
      <c r="AY148" s="128"/>
      <c r="AZ148" s="129"/>
      <c r="BA148" s="130"/>
      <c r="BB148" s="131"/>
      <c r="BC148" s="131"/>
      <c r="BD148" s="132"/>
      <c r="BE148" s="131"/>
      <c r="BF148" s="131"/>
      <c r="BG148" s="131"/>
      <c r="BH148" s="121"/>
      <c r="BI148" s="123"/>
      <c r="BJ148" s="121"/>
      <c r="BK148" s="131"/>
      <c r="BL148" s="137"/>
      <c r="BM148" s="79"/>
      <c r="BN148" s="124"/>
      <c r="BO148" s="122"/>
      <c r="BP148" s="122"/>
      <c r="BQ148" s="133"/>
    </row>
    <row r="149" spans="1:411" s="74" customFormat="1">
      <c r="A149" s="72" t="str">
        <f>_xlfn.XLOOKUP(G149,'[1]Basislijst vraag'!$B$2:$B$193,'[1]Basislijst vraag'!$V$2:$V$193,0)</f>
        <v>Rijkswaterstaat</v>
      </c>
      <c r="B149" s="72" t="str">
        <f>_xlfn.XLOOKUP(G149,'[1]Basislijst vraag'!$B$2:$B$193,'[1]Basislijst vraag'!$G$2:$G$193,0)</f>
        <v>Daniel Hoekstra</v>
      </c>
      <c r="C149" s="104"/>
      <c r="D149" s="72" t="str">
        <f>_xlfn.XLOOKUP(G149,'[1]Basislijst vraag'!$B$2:$B$193,'[1]Basislijst vraag'!$AX$2:$AX$193,0)</f>
        <v>INSPIRE, HVD</v>
      </c>
      <c r="E149" s="72" t="str">
        <f>_xlfn.XLOOKUP(G149,'[1]Basislijst vraag'!$B$2:$B$193,'[1]Basislijst vraag'!$AZ$2:$AZ$193,0)</f>
        <v>Mobiliteit</v>
      </c>
      <c r="F149" s="72" t="str">
        <f>_xlfn.XLOOKUP(G149,'[1]Basislijst vraag'!$B$2:$B$193,'[1]Basislijst vraag'!$AJ$2:$AJ$193,0)</f>
        <v>Vervoersnetwerken</v>
      </c>
      <c r="G149" s="104" t="s">
        <v>692</v>
      </c>
      <c r="H149" s="104"/>
      <c r="I149" s="104"/>
      <c r="J149" s="72" t="str">
        <f>_xlfn.XLOOKUP(G149,'[1]Basislijst vraag'!$B$2:$B$193,'[1]Basislijst vraag'!$M$2:$M$193,0)</f>
        <v>Vervoersnetwerken - Tijdelijke obstructies in het vaarwater - EURISPORTAL</v>
      </c>
      <c r="K149" s="72" t="str">
        <f>_xlfn.XLOOKUP(G149,'[1]Basislijst vraag'!$B$2:$B$193,'[1]Basislijst vraag'!$F$2:$F$193,0)</f>
        <v>Helder</v>
      </c>
      <c r="L149" t="s">
        <v>693</v>
      </c>
      <c r="M149" s="136" t="s">
        <v>694</v>
      </c>
      <c r="N149" s="73" t="s">
        <v>3</v>
      </c>
      <c r="O149" s="73" t="s">
        <v>17</v>
      </c>
      <c r="P149" s="73" t="s">
        <v>17</v>
      </c>
      <c r="Q149" s="125"/>
      <c r="R149" s="92"/>
      <c r="S149" s="56"/>
      <c r="T149" s="56"/>
      <c r="U149" s="56"/>
      <c r="V149" s="79"/>
      <c r="W149" s="73"/>
      <c r="X149" s="73"/>
      <c r="Y149" s="73"/>
      <c r="Z149" s="73"/>
      <c r="AA149" s="73"/>
      <c r="AB149" s="73"/>
      <c r="AC149" s="73"/>
      <c r="AD149" s="73"/>
      <c r="AE149" s="73"/>
      <c r="AF149" s="73"/>
      <c r="AG149" s="73"/>
      <c r="AH149" s="73"/>
      <c r="AI149" s="73"/>
      <c r="AJ149" s="73"/>
      <c r="AK149" s="73"/>
      <c r="AL149" s="73"/>
      <c r="AM149" s="73"/>
      <c r="AN149" s="73"/>
      <c r="AO149" s="73"/>
      <c r="AP149" s="73"/>
      <c r="AQ149" s="73"/>
      <c r="AR149" s="73"/>
      <c r="AS149" s="79"/>
      <c r="AT149" s="79"/>
      <c r="AU149" s="79"/>
      <c r="AV149" s="79"/>
      <c r="AW149" s="79"/>
      <c r="AX149" s="124"/>
      <c r="AY149" s="128"/>
      <c r="AZ149" s="129"/>
      <c r="BA149" s="130"/>
      <c r="BB149" s="131"/>
      <c r="BC149" s="131"/>
      <c r="BD149" s="132"/>
      <c r="BE149" s="131"/>
      <c r="BF149" s="131"/>
      <c r="BG149" s="131"/>
      <c r="BH149" s="121"/>
      <c r="BI149" s="123"/>
      <c r="BJ149" s="121"/>
      <c r="BK149" s="131"/>
      <c r="BL149" s="137"/>
      <c r="BM149" s="79"/>
      <c r="BN149" s="124"/>
      <c r="BO149" s="122"/>
      <c r="BP149" s="122"/>
      <c r="BQ149" s="133"/>
    </row>
    <row r="150" spans="1:411" s="74" customFormat="1">
      <c r="A150" s="72" t="str">
        <f>_xlfn.XLOOKUP(G150,'[1]Basislijst vraag'!$B$2:$B$193,'[1]Basislijst vraag'!$V$2:$V$193,0)</f>
        <v>Rijkswaterstaat</v>
      </c>
      <c r="B150" s="72" t="str">
        <f>_xlfn.XLOOKUP(G150,'[1]Basislijst vraag'!$B$2:$B$193,'[1]Basislijst vraag'!$G$2:$G$193,0)</f>
        <v>Patrick van Beek</v>
      </c>
      <c r="C150" s="104"/>
      <c r="D150" s="72" t="str">
        <f>_xlfn.XLOOKUP(G150,'[1]Basislijst vraag'!$B$2:$B$193,'[1]Basislijst vraag'!$AX$2:$AX$193,0)</f>
        <v>HVD</v>
      </c>
      <c r="E150" s="72" t="str">
        <f>_xlfn.XLOOKUP(G150,'[1]Basislijst vraag'!$B$2:$B$193,'[1]Basislijst vraag'!$AZ$2:$AZ$193,0)</f>
        <v>Aardobservatie en milieu</v>
      </c>
      <c r="F150" s="72" t="str">
        <f>_xlfn.XLOOKUP(G150,'[1]Basislijst vraag'!$B$2:$B$193,'[1]Basislijst vraag'!$AJ$2:$AJ$193,0)</f>
        <v>Vervoersnetwerken</v>
      </c>
      <c r="G150" s="104" t="s">
        <v>695</v>
      </c>
      <c r="H150" s="104"/>
      <c r="I150" s="104"/>
      <c r="J150" s="72" t="str">
        <f>_xlfn.XLOOKUP(G150,'[1]Basislijst vraag'!$B$2:$B$193,'[1]Basislijst vraag'!$M$2:$M$193,0)</f>
        <v>Vervoersnetwerken - Waterwegas met kilometeraanduiding - EURISPORTAL</v>
      </c>
      <c r="K150" s="72" t="str">
        <f>_xlfn.XLOOKUP(G150,'[1]Basislijst vraag'!$B$2:$B$193,'[1]Basislijst vraag'!$F$2:$F$193,0)</f>
        <v>Helder</v>
      </c>
      <c r="L150" s="79" t="s">
        <v>696</v>
      </c>
      <c r="M150" s="136" t="s">
        <v>697</v>
      </c>
      <c r="N150" s="73" t="s">
        <v>3</v>
      </c>
      <c r="O150" s="73" t="s">
        <v>17</v>
      </c>
      <c r="P150" s="73" t="s">
        <v>17</v>
      </c>
      <c r="Q150" s="125"/>
      <c r="R150" s="92"/>
      <c r="S150" s="56"/>
      <c r="T150" s="56"/>
      <c r="U150" s="56"/>
      <c r="V150" s="79"/>
      <c r="W150" s="73"/>
      <c r="X150" s="73"/>
      <c r="Y150" s="73"/>
      <c r="Z150" s="73"/>
      <c r="AA150" s="73"/>
      <c r="AB150" s="73"/>
      <c r="AC150" s="73"/>
      <c r="AD150" s="73"/>
      <c r="AE150" s="73"/>
      <c r="AF150" s="73"/>
      <c r="AG150" s="73"/>
      <c r="AH150" s="73"/>
      <c r="AI150" s="73"/>
      <c r="AJ150" s="73"/>
      <c r="AK150" s="73"/>
      <c r="AL150" s="73"/>
      <c r="AM150" s="73"/>
      <c r="AN150" s="73"/>
      <c r="AO150" s="73"/>
      <c r="AP150" s="73"/>
      <c r="AQ150" s="73"/>
      <c r="AR150" s="73"/>
      <c r="AS150" s="79"/>
      <c r="AT150" s="79"/>
      <c r="AU150" s="79"/>
      <c r="AV150" s="79"/>
      <c r="AW150" s="79"/>
      <c r="AX150" s="124"/>
      <c r="AY150" s="128"/>
      <c r="AZ150" s="129"/>
      <c r="BA150" s="130"/>
      <c r="BB150" s="131"/>
      <c r="BC150" s="131"/>
      <c r="BD150" s="132"/>
      <c r="BE150" s="131"/>
      <c r="BF150" s="131"/>
      <c r="BG150" s="131"/>
      <c r="BH150" s="121"/>
      <c r="BI150" s="123"/>
      <c r="BJ150" s="121"/>
      <c r="BK150" s="131"/>
      <c r="BL150" s="137"/>
      <c r="BM150" s="79"/>
      <c r="BN150" s="124"/>
      <c r="BO150" s="122"/>
      <c r="BP150" s="122"/>
      <c r="BQ150" s="133"/>
    </row>
    <row r="151" spans="1:411" s="74" customFormat="1">
      <c r="A151" s="72" t="str">
        <f>_xlfn.XLOOKUP(G151,'[1]Basislijst vraag'!$B$2:$B$193,'[1]Basislijst vraag'!$V$2:$V$193,0)</f>
        <v>Rijkswaterstaat</v>
      </c>
      <c r="B151" s="72" t="str">
        <f>_xlfn.XLOOKUP(G151,'[1]Basislijst vraag'!$B$2:$B$193,'[1]Basislijst vraag'!$G$2:$G$193,0)</f>
        <v>Marc Phillipart</v>
      </c>
      <c r="C151" s="104"/>
      <c r="D151" s="72" t="str">
        <f>_xlfn.XLOOKUP(G151,'[1]Basislijst vraag'!$B$2:$B$193,'[1]Basislijst vraag'!$AX$2:$AX$193,0)</f>
        <v>Prioritaire dataset voor e-reporting, INSPIRE, HVD</v>
      </c>
      <c r="E151" s="72" t="str">
        <f>_xlfn.XLOOKUP(G151,'[1]Basislijst vraag'!$B$2:$B$193,'[1]Basislijst vraag'!$AZ$2:$AZ$193,0)</f>
        <v>Aardobservatie en milieu</v>
      </c>
      <c r="F151" s="72" t="str">
        <f>_xlfn.XLOOKUP(G151,'[1]Basislijst vraag'!$B$2:$B$193,'[1]Basislijst vraag'!$AJ$2:$AJ$193,0)</f>
        <v>NNTB</v>
      </c>
      <c r="G151" s="104" t="s">
        <v>698</v>
      </c>
      <c r="H151" s="104"/>
      <c r="I151" s="104"/>
      <c r="J151" s="72" t="str">
        <f>_xlfn.XLOOKUP(G151,'[1]Basislijst vraag'!$B$2:$B$193,'[1]Basislijst vraag'!$M$2:$M$193,0)</f>
        <v>Aardobservatie en milieu - Verwachting waterstanden en afvoeren - Matroos</v>
      </c>
      <c r="K151" s="72" t="str">
        <f>_xlfn.XLOOKUP(G151,'[1]Basislijst vraag'!$B$2:$B$193,'[1]Basislijst vraag'!$F$2:$F$193,0)</f>
        <v>Onderzoek</v>
      </c>
      <c r="L151" s="79" t="s">
        <v>699</v>
      </c>
      <c r="M151" s="73" t="s">
        <v>700</v>
      </c>
      <c r="N151" s="73" t="s">
        <v>3</v>
      </c>
      <c r="O151" s="73" t="s">
        <v>102</v>
      </c>
      <c r="P151" s="73" t="s">
        <v>17</v>
      </c>
      <c r="Q151" s="73"/>
      <c r="R151" s="73"/>
      <c r="S151" s="73"/>
      <c r="T151" s="73"/>
      <c r="U151" s="73"/>
      <c r="V151" s="73"/>
      <c r="W151" s="73"/>
      <c r="X151" s="88"/>
      <c r="Y151" s="73"/>
      <c r="Z151" s="73"/>
      <c r="AA151" s="73"/>
      <c r="AB151" s="73"/>
      <c r="AC151" s="73"/>
      <c r="AD151" s="73"/>
      <c r="AE151" s="73"/>
      <c r="AF151" s="73"/>
      <c r="AG151" s="73"/>
      <c r="AH151" s="19"/>
      <c r="AI151" s="73"/>
      <c r="AJ151" s="19"/>
      <c r="AK151" s="19"/>
      <c r="AL151" s="73"/>
      <c r="AM151" s="73"/>
      <c r="AN151" s="73"/>
      <c r="AO151" s="73"/>
      <c r="AP151" s="73"/>
      <c r="AQ151" s="73"/>
      <c r="AR151" s="73"/>
      <c r="AS151" s="73"/>
      <c r="AT151" s="73"/>
      <c r="AU151" s="73"/>
      <c r="AV151" s="73"/>
      <c r="AW151" s="73"/>
      <c r="AX151" s="73"/>
      <c r="AY151" s="85"/>
      <c r="AZ151" s="85"/>
      <c r="BA151" s="73"/>
      <c r="BB151" s="58"/>
      <c r="BC151" s="58"/>
      <c r="BD151" s="64"/>
      <c r="BE151" s="58"/>
      <c r="BF151" s="58"/>
      <c r="BG151" s="58"/>
      <c r="BH151" s="58"/>
      <c r="BI151" s="66"/>
      <c r="BJ151" s="58"/>
      <c r="BK151" s="58"/>
      <c r="BL151" s="58"/>
      <c r="BM151" s="73"/>
      <c r="BN151" s="73"/>
      <c r="BO151" s="61"/>
      <c r="BP151" s="61"/>
      <c r="BQ151" s="73"/>
    </row>
    <row r="152" spans="1:411" s="74" customFormat="1">
      <c r="A152" s="72" t="str">
        <f>_xlfn.XLOOKUP(G152,'[1]Basislijst vraag'!$B$2:$B$193,'[1]Basislijst vraag'!$V$2:$V$193,0)</f>
        <v>Rijkswaterstaat</v>
      </c>
      <c r="B152" s="72" t="str">
        <f>_xlfn.XLOOKUP(G152,'[1]Basislijst vraag'!$B$2:$B$193,'[1]Basislijst vraag'!$G$2:$G$193,0)</f>
        <v>Stan Banach</v>
      </c>
      <c r="C152" s="104" t="s">
        <v>265</v>
      </c>
      <c r="D152" s="72" t="str">
        <f>_xlfn.XLOOKUP(G152,'[1]Basislijst vraag'!$B$2:$B$193,'[1]Basislijst vraag'!$AX$2:$AX$193,0)</f>
        <v>HVD</v>
      </c>
      <c r="E152" s="72" t="str">
        <f>_xlfn.XLOOKUP(G152,'[1]Basislijst vraag'!$B$2:$B$193,'[1]Basislijst vraag'!$AZ$2:$AZ$193,0)</f>
        <v>Mobiliteit</v>
      </c>
      <c r="F152" s="72" t="str">
        <f>_xlfn.XLOOKUP(G152,'[1]Basislijst vraag'!$B$2:$B$193,'[1]Basislijst vraag'!$AJ$2:$AJ$193,0)</f>
        <v>Vervoersnetwerken</v>
      </c>
      <c r="G152" s="104" t="s">
        <v>335</v>
      </c>
      <c r="H152" s="104" t="s">
        <v>335</v>
      </c>
      <c r="I152" s="104" t="s">
        <v>336</v>
      </c>
      <c r="J152" s="72" t="str">
        <f>_xlfn.XLOOKUP(G152,'[1]Basislijst vraag'!$B$2:$B$193,'[1]Basislijst vraag'!$M$2:$M$193,0)</f>
        <v>Vervoersnetwerken - Weggegevens - maximumsnelheden en rijbanen - Weggegevens (WEGGEG)</v>
      </c>
      <c r="K152" s="72" t="str">
        <f>_xlfn.XLOOKUP(G152,'[1]Basislijst vraag'!$B$2:$B$193,'[1]Basislijst vraag'!$F$2:$F$193,0)</f>
        <v>Helder</v>
      </c>
      <c r="L152" s="79" t="s">
        <v>701</v>
      </c>
      <c r="M152" s="86" t="s">
        <v>702</v>
      </c>
      <c r="N152" s="73" t="s">
        <v>3</v>
      </c>
      <c r="O152" s="73" t="s">
        <v>412</v>
      </c>
      <c r="P152" s="73" t="s">
        <v>17</v>
      </c>
      <c r="Q152" s="56"/>
      <c r="R152" s="86"/>
      <c r="S152" s="73"/>
      <c r="T152" s="56"/>
      <c r="U152" s="56"/>
      <c r="V152" s="73" t="s">
        <v>703</v>
      </c>
      <c r="W152" s="73"/>
      <c r="X152" s="73"/>
      <c r="Y152" s="73"/>
      <c r="Z152" s="73"/>
      <c r="AA152" s="73" t="s">
        <v>704</v>
      </c>
      <c r="AB152" s="73"/>
      <c r="AC152" s="73"/>
      <c r="AD152" s="73" t="s">
        <v>97</v>
      </c>
      <c r="AE152" s="73" t="s">
        <v>98</v>
      </c>
      <c r="AF152" s="73" t="s">
        <v>99</v>
      </c>
      <c r="AG152" s="73" t="s">
        <v>240</v>
      </c>
      <c r="AH152" s="19" t="s">
        <v>241</v>
      </c>
      <c r="AI152" s="73" t="s">
        <v>102</v>
      </c>
      <c r="AJ152" s="19" t="s">
        <v>122</v>
      </c>
      <c r="AK152" s="19" t="s">
        <v>104</v>
      </c>
      <c r="AL152" s="73"/>
      <c r="AM152" s="73"/>
      <c r="AN152" s="73"/>
      <c r="AO152" s="73"/>
      <c r="AP152" s="73"/>
      <c r="AQ152" s="73"/>
      <c r="AR152" s="73"/>
      <c r="AS152" s="73"/>
      <c r="AT152" s="73"/>
      <c r="AU152" s="73"/>
      <c r="AV152" s="73"/>
      <c r="AW152" s="73"/>
      <c r="AX152" s="73"/>
      <c r="AY152" s="85"/>
      <c r="AZ152" s="85"/>
      <c r="BA152" s="73"/>
      <c r="BB152" s="58" t="s">
        <v>105</v>
      </c>
      <c r="BC152" s="58" t="s">
        <v>105</v>
      </c>
      <c r="BD152" s="59" t="s">
        <v>105</v>
      </c>
      <c r="BE152" s="58" t="s">
        <v>105</v>
      </c>
      <c r="BF152" s="58" t="s">
        <v>105</v>
      </c>
      <c r="BG152" s="58" t="s">
        <v>105</v>
      </c>
      <c r="BH152" s="60" t="s">
        <v>106</v>
      </c>
      <c r="BI152" s="68" t="s">
        <v>106</v>
      </c>
      <c r="BJ152" s="60"/>
      <c r="BK152" s="58" t="s">
        <v>105</v>
      </c>
      <c r="BL152" s="60" t="s">
        <v>106</v>
      </c>
      <c r="BM152" s="73"/>
      <c r="BN152" s="73"/>
      <c r="BO152" s="73" t="s">
        <v>107</v>
      </c>
      <c r="BP152" s="61"/>
      <c r="BQ152" s="73"/>
    </row>
    <row r="153" spans="1:411" s="74" customFormat="1">
      <c r="A153" s="72" t="str">
        <f>_xlfn.XLOOKUP(G153,'[1]Basislijst vraag'!$B$2:$B$193,'[1]Basislijst vraag'!$V$2:$V$193,0)</f>
        <v>Rijkswaterstaat</v>
      </c>
      <c r="B153" s="72" t="str">
        <f>_xlfn.XLOOKUP(G153,'[1]Basislijst vraag'!$B$2:$B$193,'[1]Basislijst vraag'!$G$2:$G$193,0)</f>
        <v>Stan Banach</v>
      </c>
      <c r="C153" s="104" t="s">
        <v>265</v>
      </c>
      <c r="D153" s="72" t="str">
        <f>_xlfn.XLOOKUP(G153,'[1]Basislijst vraag'!$B$2:$B$193,'[1]Basislijst vraag'!$AX$2:$AX$193,0)</f>
        <v>HVD</v>
      </c>
      <c r="E153" s="72" t="str">
        <f>_xlfn.XLOOKUP(G153,'[1]Basislijst vraag'!$B$2:$B$193,'[1]Basislijst vraag'!$AZ$2:$AZ$193,0)</f>
        <v>Mobiliteit</v>
      </c>
      <c r="F153" s="72" t="str">
        <f>_xlfn.XLOOKUP(G153,'[1]Basislijst vraag'!$B$2:$B$193,'[1]Basislijst vraag'!$AJ$2:$AJ$193,0)</f>
        <v>Vervoersnetwerken</v>
      </c>
      <c r="G153" s="104" t="s">
        <v>705</v>
      </c>
      <c r="H153" s="104"/>
      <c r="I153" s="104"/>
      <c r="J153" s="72" t="str">
        <f>_xlfn.XLOOKUP(G153,'[1]Basislijst vraag'!$B$2:$B$193,'[1]Basislijst vraag'!$M$2:$M$193,0)</f>
        <v>Vervoersnetwerken - Wegkenmerk rijbanen met geometrie op kenmerkniveau - Weggegevens (WEGGEG)</v>
      </c>
      <c r="K153" s="72" t="str">
        <f>_xlfn.XLOOKUP(G153,'[1]Basislijst vraag'!$B$2:$B$193,'[1]Basislijst vraag'!$F$2:$F$193,0)</f>
        <v>Helder</v>
      </c>
      <c r="L153" s="79" t="s">
        <v>706</v>
      </c>
      <c r="M153" s="73" t="s">
        <v>707</v>
      </c>
      <c r="N153" s="73" t="s">
        <v>3</v>
      </c>
      <c r="O153" s="73" t="s">
        <v>102</v>
      </c>
      <c r="P153" s="73" t="s">
        <v>17</v>
      </c>
      <c r="Q153" s="73"/>
      <c r="R153" s="73"/>
      <c r="S153" s="73"/>
      <c r="T153" s="73"/>
      <c r="U153" s="73"/>
      <c r="V153" s="73"/>
      <c r="W153" s="73"/>
      <c r="X153" s="88"/>
      <c r="Y153" s="73"/>
      <c r="Z153" s="73"/>
      <c r="AA153" s="73"/>
      <c r="AB153" s="73"/>
      <c r="AC153" s="73"/>
      <c r="AD153" s="73"/>
      <c r="AE153" s="73"/>
      <c r="AF153" s="73"/>
      <c r="AG153" s="73"/>
      <c r="AH153" s="19"/>
      <c r="AI153" s="73"/>
      <c r="AJ153" s="19"/>
      <c r="AK153" s="19"/>
      <c r="AL153" s="73"/>
      <c r="AM153" s="73"/>
      <c r="AN153" s="73"/>
      <c r="AO153" s="73"/>
      <c r="AP153" s="73"/>
      <c r="AQ153" s="73"/>
      <c r="AR153" s="73"/>
      <c r="AS153" s="73"/>
      <c r="AT153" s="73"/>
      <c r="AU153" s="73"/>
      <c r="AV153" s="73"/>
      <c r="AW153" s="73"/>
      <c r="AX153" s="73"/>
      <c r="AY153" s="85"/>
      <c r="AZ153" s="85"/>
      <c r="BA153" s="73"/>
      <c r="BB153" s="58"/>
      <c r="BC153" s="58"/>
      <c r="BD153" s="64"/>
      <c r="BE153" s="58"/>
      <c r="BF153" s="58"/>
      <c r="BG153" s="58"/>
      <c r="BH153" s="58"/>
      <c r="BI153" s="66"/>
      <c r="BJ153" s="58"/>
      <c r="BK153" s="58"/>
      <c r="BL153" s="58"/>
      <c r="BM153" s="73"/>
      <c r="BN153" s="73"/>
      <c r="BO153" s="61"/>
      <c r="BP153" s="61"/>
      <c r="BQ153" s="73"/>
    </row>
    <row r="154" spans="1:411" s="74" customFormat="1">
      <c r="A154" s="72" t="str">
        <f>_xlfn.XLOOKUP(G154,'[1]Basislijst vraag'!$B$2:$B$193,'[1]Basislijst vraag'!$V$2:$V$193,0)</f>
        <v>Rijkswaterstaat</v>
      </c>
      <c r="B154" s="72" t="str">
        <f>_xlfn.XLOOKUP(G154,'[1]Basislijst vraag'!$B$2:$B$193,'[1]Basislijst vraag'!$G$2:$G$193,0)</f>
        <v>Stan Banach</v>
      </c>
      <c r="C154" s="104" t="s">
        <v>265</v>
      </c>
      <c r="D154" s="72" t="str">
        <f>_xlfn.XLOOKUP(G154,'[1]Basislijst vraag'!$B$2:$B$193,'[1]Basislijst vraag'!$AX$2:$AX$193,0)</f>
        <v>HVD</v>
      </c>
      <c r="E154" s="72" t="str">
        <f>_xlfn.XLOOKUP(G154,'[1]Basislijst vraag'!$B$2:$B$193,'[1]Basislijst vraag'!$AZ$2:$AZ$193,0)</f>
        <v>Aardobservatie en milieu</v>
      </c>
      <c r="F154" s="72" t="str">
        <f>_xlfn.XLOOKUP(G154,'[1]Basislijst vraag'!$B$2:$B$193,'[1]Basislijst vraag'!$AJ$2:$AJ$193,0)</f>
        <v>Vervoersnetwerken</v>
      </c>
      <c r="G154" s="104" t="s">
        <v>708</v>
      </c>
      <c r="H154" s="104"/>
      <c r="I154" s="104"/>
      <c r="J154" s="72" t="str">
        <f>_xlfn.XLOOKUP(G154,'[1]Basislijst vraag'!$B$2:$B$193,'[1]Basislijst vraag'!$M$2:$M$193,0)</f>
        <v>Vervoersnetwerken - Wegkenmerk rijstroken met geometrie op kenmerkniveau - Weggegevens (WEGGEG)</v>
      </c>
      <c r="K154" s="72" t="str">
        <f>_xlfn.XLOOKUP(G154,'[1]Basislijst vraag'!$B$2:$B$193,'[1]Basislijst vraag'!$F$2:$F$193,0)</f>
        <v>Helder</v>
      </c>
      <c r="L154" s="79" t="s">
        <v>709</v>
      </c>
      <c r="M154" s="73" t="s">
        <v>710</v>
      </c>
      <c r="N154" s="73" t="s">
        <v>3</v>
      </c>
      <c r="O154" s="73" t="s">
        <v>102</v>
      </c>
      <c r="P154" s="73" t="s">
        <v>17</v>
      </c>
      <c r="Q154" s="73"/>
      <c r="R154" s="73"/>
      <c r="S154" s="73"/>
      <c r="T154" s="73"/>
      <c r="U154" s="73"/>
      <c r="V154" s="73"/>
      <c r="W154" s="73"/>
      <c r="X154" s="88"/>
      <c r="Y154" s="73"/>
      <c r="Z154" s="73"/>
      <c r="AA154" s="73"/>
      <c r="AB154" s="73"/>
      <c r="AC154" s="73"/>
      <c r="AD154" s="73"/>
      <c r="AE154" s="73"/>
      <c r="AF154" s="73"/>
      <c r="AG154" s="73"/>
      <c r="AH154" s="19"/>
      <c r="AI154" s="73"/>
      <c r="AJ154" s="19"/>
      <c r="AK154" s="19"/>
      <c r="AL154" s="73"/>
      <c r="AM154" s="73"/>
      <c r="AN154" s="73"/>
      <c r="AO154" s="73"/>
      <c r="AP154" s="73"/>
      <c r="AQ154" s="73"/>
      <c r="AR154" s="73"/>
      <c r="AS154" s="73"/>
      <c r="AT154" s="73"/>
      <c r="AU154" s="73"/>
      <c r="AV154" s="73"/>
      <c r="AW154" s="73"/>
      <c r="AX154" s="73"/>
      <c r="AY154" s="85"/>
      <c r="AZ154" s="85"/>
      <c r="BA154" s="73"/>
      <c r="BB154" s="58"/>
      <c r="BC154" s="58"/>
      <c r="BD154" s="64"/>
      <c r="BE154" s="58"/>
      <c r="BF154" s="58"/>
      <c r="BG154" s="58"/>
      <c r="BH154" s="58"/>
      <c r="BI154" s="66"/>
      <c r="BJ154" s="58"/>
      <c r="BK154" s="58"/>
      <c r="BL154" s="58"/>
      <c r="BM154" s="73"/>
      <c r="BN154" s="73"/>
      <c r="BO154" s="61"/>
      <c r="BP154" s="61"/>
      <c r="BQ154" s="73"/>
    </row>
    <row r="155" spans="1:411" s="74" customFormat="1">
      <c r="A155" s="72">
        <f>_xlfn.XLOOKUP(G155,'[1]Basislijst vraag'!$B$2:$B$193,'[1]Basislijst vraag'!$V$2:$V$193,0)</f>
        <v>0</v>
      </c>
      <c r="B155" s="72">
        <f>_xlfn.XLOOKUP(G155,'[1]Basislijst vraag'!$B$2:$B$193,'[1]Basislijst vraag'!$G$2:$G$193,0)</f>
        <v>0</v>
      </c>
      <c r="C155" s="104"/>
      <c r="D155" s="72">
        <f>_xlfn.XLOOKUP(G155,'[1]Basislijst vraag'!$B$2:$B$193,'[1]Basislijst vraag'!$AX$2:$AX$193,0)</f>
        <v>0</v>
      </c>
      <c r="E155" s="72">
        <f>_xlfn.XLOOKUP(G155,'[1]Basislijst vraag'!$B$2:$B$193,'[1]Basislijst vraag'!$AZ$2:$AZ$193,0)</f>
        <v>0</v>
      </c>
      <c r="F155" s="72">
        <f>_xlfn.XLOOKUP(G155,'[1]Basislijst vraag'!$B$2:$B$193,'[1]Basislijst vraag'!$AJ$2:$AJ$193,0)</f>
        <v>0</v>
      </c>
      <c r="G155" s="104"/>
      <c r="H155" s="104"/>
      <c r="I155" s="104"/>
      <c r="J155" s="72">
        <f>_xlfn.XLOOKUP(G155,'[1]Basislijst vraag'!$B$2:$B$193,'[1]Basislijst vraag'!$M$2:$M$193,0)</f>
        <v>0</v>
      </c>
      <c r="K155" s="72">
        <f>_xlfn.XLOOKUP(G155,'[1]Basislijst vraag'!$B$2:$B$193,'[1]Basislijst vraag'!$F$2:$F$193,0)</f>
        <v>0</v>
      </c>
      <c r="L155" s="79"/>
      <c r="M155" s="73"/>
      <c r="N155" s="73"/>
      <c r="O155" s="73"/>
      <c r="P155" s="73"/>
      <c r="Q155" s="56"/>
      <c r="R155" s="73"/>
      <c r="S155" s="56"/>
      <c r="T155" s="56"/>
      <c r="U155" s="56"/>
      <c r="V155" s="73"/>
      <c r="W155" s="73"/>
      <c r="X155" s="73"/>
      <c r="Y155" s="73"/>
      <c r="Z155" s="73"/>
      <c r="AA155" s="73"/>
      <c r="AB155" s="73"/>
      <c r="AC155" s="73"/>
      <c r="AD155" s="73"/>
      <c r="AE155" s="73"/>
      <c r="AF155" s="73"/>
      <c r="AG155" s="73"/>
      <c r="AH155" s="19"/>
      <c r="AI155" s="73"/>
      <c r="AJ155" s="19"/>
      <c r="AK155" s="19"/>
      <c r="AL155" s="73"/>
      <c r="AM155" s="73"/>
      <c r="AN155" s="73"/>
      <c r="AO155" s="73"/>
      <c r="AP155" s="73"/>
      <c r="AQ155" s="73"/>
      <c r="AR155" s="73"/>
      <c r="AS155" s="73"/>
      <c r="AT155" s="73"/>
      <c r="AU155" s="73"/>
      <c r="AV155" s="73"/>
      <c r="AW155" s="73"/>
      <c r="AX155" s="73"/>
      <c r="AY155" s="85"/>
      <c r="AZ155" s="85"/>
      <c r="BA155" s="73"/>
      <c r="BB155" s="117"/>
      <c r="BC155" s="117"/>
      <c r="BD155" s="118"/>
      <c r="BE155" s="117"/>
      <c r="BF155" s="117"/>
      <c r="BG155" s="117"/>
      <c r="BH155" s="117"/>
      <c r="BI155" s="119"/>
      <c r="BJ155" s="117"/>
      <c r="BK155" s="117"/>
      <c r="BL155" s="117"/>
      <c r="BM155" s="73"/>
      <c r="BN155" s="73"/>
      <c r="BO155" s="73"/>
      <c r="BP155" s="115"/>
      <c r="BQ155" s="73"/>
    </row>
    <row r="156" spans="1:411" s="74" customFormat="1">
      <c r="A156" s="72">
        <f>_xlfn.XLOOKUP(G156,'[1]Basislijst vraag'!$B$2:$B$193,'[1]Basislijst vraag'!$V$2:$V$193,0)</f>
        <v>0</v>
      </c>
      <c r="B156" s="72">
        <f>_xlfn.XLOOKUP(G156,'[1]Basislijst vraag'!$B$2:$B$193,'[1]Basislijst vraag'!$G$2:$G$193,0)</f>
        <v>0</v>
      </c>
      <c r="C156" s="104"/>
      <c r="D156" s="72">
        <f>_xlfn.XLOOKUP(G156,'[1]Basislijst vraag'!$B$2:$B$193,'[1]Basislijst vraag'!$AX$2:$AX$193,0)</f>
        <v>0</v>
      </c>
      <c r="E156" s="72">
        <f>_xlfn.XLOOKUP(G156,'[1]Basislijst vraag'!$B$2:$B$193,'[1]Basislijst vraag'!$AZ$2:$AZ$193,0)</f>
        <v>0</v>
      </c>
      <c r="F156" s="72">
        <f>_xlfn.XLOOKUP(G156,'[1]Basislijst vraag'!$B$2:$B$193,'[1]Basislijst vraag'!$AJ$2:$AJ$193,0)</f>
        <v>0</v>
      </c>
      <c r="G156" s="104"/>
      <c r="H156" s="104"/>
      <c r="I156" s="104"/>
      <c r="J156" s="72">
        <f>_xlfn.XLOOKUP(G156,'[1]Basislijst vraag'!$B$2:$B$193,'[1]Basislijst vraag'!$M$2:$M$193,0)</f>
        <v>0</v>
      </c>
      <c r="K156" s="72">
        <f>_xlfn.XLOOKUP(G156,'[1]Basislijst vraag'!$B$2:$B$193,'[1]Basislijst vraag'!$F$2:$F$193,0)</f>
        <v>0</v>
      </c>
      <c r="L156" s="73"/>
      <c r="M156" s="73"/>
      <c r="N156" s="73"/>
      <c r="O156" s="73"/>
      <c r="P156" s="73"/>
      <c r="Q156" s="56"/>
      <c r="R156" s="73"/>
      <c r="S156" s="56"/>
      <c r="T156" s="56"/>
      <c r="U156" s="56"/>
      <c r="W156" s="73"/>
      <c r="X156" s="73"/>
      <c r="Y156" s="73"/>
      <c r="Z156" s="73"/>
      <c r="AA156" s="73"/>
      <c r="AB156" s="73"/>
      <c r="AC156" s="73"/>
      <c r="AD156" s="73"/>
      <c r="AE156" s="73"/>
      <c r="AF156" s="73"/>
      <c r="AG156" s="73"/>
      <c r="AH156" s="19"/>
      <c r="AI156" s="73"/>
      <c r="AJ156" s="19"/>
      <c r="AK156" s="19"/>
      <c r="AL156" s="73"/>
      <c r="AM156" s="73"/>
      <c r="AN156" s="73"/>
      <c r="AO156" s="73"/>
      <c r="AP156" s="73"/>
      <c r="AQ156" s="73"/>
      <c r="AR156" s="73"/>
      <c r="AS156" s="73"/>
      <c r="AT156" s="73"/>
      <c r="AU156" s="73"/>
      <c r="AV156" s="73"/>
      <c r="AW156" s="73"/>
      <c r="AX156" s="73"/>
      <c r="AY156" s="85"/>
      <c r="AZ156" s="85"/>
      <c r="BA156" s="73"/>
      <c r="BB156" s="117"/>
      <c r="BC156" s="117"/>
      <c r="BD156" s="118"/>
      <c r="BE156" s="117"/>
      <c r="BF156" s="117"/>
      <c r="BG156" s="117"/>
      <c r="BH156" s="117"/>
      <c r="BI156" s="119"/>
      <c r="BJ156" s="117"/>
      <c r="BK156" s="117"/>
      <c r="BL156" s="117"/>
      <c r="BM156" s="73"/>
      <c r="BN156" s="73"/>
      <c r="BO156" s="73"/>
      <c r="BP156" s="115"/>
      <c r="BQ156" s="73"/>
    </row>
    <row r="157" spans="1:411" s="99" customFormat="1">
      <c r="A157" s="72">
        <f>_xlfn.XLOOKUP(G157,'[1]Basislijst vraag'!$B$2:$B$193,'[1]Basislijst vraag'!$V$2:$V$193,0)</f>
        <v>0</v>
      </c>
      <c r="B157" s="72">
        <f>_xlfn.XLOOKUP(G157,'[1]Basislijst vraag'!$B$2:$B$193,'[1]Basislijst vraag'!$G$2:$G$193,0)</f>
        <v>0</v>
      </c>
      <c r="C157" s="104"/>
      <c r="D157" s="72">
        <f>_xlfn.XLOOKUP(G157,'[1]Basislijst vraag'!$B$2:$B$193,'[1]Basislijst vraag'!$AX$2:$AX$193,0)</f>
        <v>0</v>
      </c>
      <c r="E157" s="72">
        <f>_xlfn.XLOOKUP(G157,'[1]Basislijst vraag'!$B$2:$B$193,'[1]Basislijst vraag'!$AZ$2:$AZ$193,0)</f>
        <v>0</v>
      </c>
      <c r="F157" s="72">
        <f>_xlfn.XLOOKUP(G157,'[1]Basislijst vraag'!$B$2:$B$193,'[1]Basislijst vraag'!$AJ$2:$AJ$193,0)</f>
        <v>0</v>
      </c>
      <c r="G157" s="104"/>
      <c r="H157" s="104"/>
      <c r="I157" s="104"/>
      <c r="J157" s="72">
        <f>_xlfn.XLOOKUP(G157,'[1]Basislijst vraag'!$B$2:$B$193,'[1]Basislijst vraag'!$M$2:$M$193,0)</f>
        <v>0</v>
      </c>
      <c r="K157" s="72">
        <f>_xlfn.XLOOKUP(G157,'[1]Basislijst vraag'!$B$2:$B$193,'[1]Basislijst vraag'!$F$2:$F$193,0)</f>
        <v>0</v>
      </c>
      <c r="L157" s="79"/>
      <c r="M157" s="73"/>
      <c r="N157" s="73"/>
      <c r="O157" s="73"/>
      <c r="P157" s="73"/>
      <c r="Q157" s="56"/>
      <c r="R157" s="73"/>
      <c r="S157" s="56"/>
      <c r="T157" s="56"/>
      <c r="U157" s="56"/>
      <c r="V157" s="73"/>
      <c r="W157" s="73"/>
      <c r="X157" s="73"/>
      <c r="Y157" s="73"/>
      <c r="Z157" s="73"/>
      <c r="AA157" s="73"/>
      <c r="AB157" s="73"/>
      <c r="AC157" s="73"/>
      <c r="AD157" s="73"/>
      <c r="AE157" s="73"/>
      <c r="AF157" s="73"/>
      <c r="AG157" s="73"/>
      <c r="AH157" s="19"/>
      <c r="AI157" s="73"/>
      <c r="AJ157" s="19"/>
      <c r="AK157" s="19"/>
      <c r="AL157" s="73"/>
      <c r="AM157" s="73"/>
      <c r="AN157" s="73"/>
      <c r="AO157" s="73"/>
      <c r="AP157" s="73"/>
      <c r="AQ157" s="73"/>
      <c r="AR157" s="73"/>
      <c r="AS157" s="73"/>
      <c r="AT157" s="73"/>
      <c r="AU157" s="73"/>
      <c r="AV157" s="73"/>
      <c r="AW157" s="73"/>
      <c r="AX157" s="73"/>
      <c r="AY157" s="85"/>
      <c r="AZ157" s="85"/>
      <c r="BA157" s="73"/>
      <c r="BB157" s="117"/>
      <c r="BC157" s="117"/>
      <c r="BD157" s="118"/>
      <c r="BE157" s="117"/>
      <c r="BF157" s="117"/>
      <c r="BG157" s="117"/>
      <c r="BH157" s="117"/>
      <c r="BI157" s="119"/>
      <c r="BJ157" s="117"/>
      <c r="BK157" s="117"/>
      <c r="BL157" s="117"/>
      <c r="BM157" s="73"/>
      <c r="BN157" s="73"/>
      <c r="BO157" s="73"/>
      <c r="BP157" s="115"/>
      <c r="BQ157" s="73"/>
      <c r="BR157" s="98"/>
      <c r="BS157" s="98"/>
      <c r="BT157" s="98"/>
      <c r="BU157" s="98"/>
      <c r="BV157" s="98"/>
      <c r="BW157" s="98"/>
      <c r="BX157" s="98"/>
      <c r="BY157" s="98"/>
      <c r="BZ157" s="98"/>
      <c r="CA157" s="98"/>
      <c r="CB157" s="98"/>
      <c r="CC157" s="98"/>
      <c r="CD157" s="98"/>
      <c r="CE157" s="98"/>
      <c r="CF157" s="98"/>
      <c r="CG157" s="98"/>
      <c r="CH157" s="98"/>
      <c r="CI157" s="98"/>
      <c r="CJ157" s="98"/>
      <c r="CK157" s="98"/>
      <c r="CL157" s="98"/>
      <c r="CM157" s="98"/>
      <c r="CN157" s="98"/>
      <c r="CO157" s="98"/>
      <c r="CP157" s="98"/>
      <c r="CQ157" s="98"/>
      <c r="CR157" s="98"/>
      <c r="CS157" s="98"/>
      <c r="CT157" s="98"/>
      <c r="CU157" s="98"/>
      <c r="CV157" s="98"/>
      <c r="CW157" s="98"/>
      <c r="CX157" s="98"/>
      <c r="CY157" s="98"/>
      <c r="CZ157" s="98"/>
      <c r="DA157" s="98"/>
      <c r="DB157" s="98"/>
      <c r="DC157" s="98"/>
      <c r="DD157" s="98"/>
      <c r="DE157" s="98"/>
      <c r="DF157" s="98"/>
      <c r="DG157" s="98"/>
      <c r="DH157" s="98"/>
      <c r="DI157" s="98"/>
      <c r="DJ157" s="98"/>
      <c r="DK157" s="98"/>
      <c r="DL157" s="98"/>
      <c r="DM157" s="98"/>
      <c r="DN157" s="98"/>
      <c r="DO157" s="98"/>
      <c r="DP157" s="98"/>
      <c r="DQ157" s="98"/>
      <c r="DR157" s="98"/>
      <c r="DS157" s="98"/>
      <c r="DT157" s="98"/>
      <c r="DU157" s="98"/>
      <c r="DV157" s="98"/>
      <c r="DW157" s="98"/>
      <c r="DX157" s="98"/>
      <c r="DY157" s="98"/>
      <c r="DZ157" s="98"/>
      <c r="EA157" s="98"/>
      <c r="EB157" s="98"/>
      <c r="EC157" s="98"/>
      <c r="ED157" s="98"/>
      <c r="EE157" s="98"/>
      <c r="EF157" s="98"/>
      <c r="EG157" s="98"/>
      <c r="EH157" s="98"/>
      <c r="EI157" s="98"/>
      <c r="EJ157" s="98"/>
      <c r="EK157" s="98"/>
      <c r="EL157" s="98"/>
      <c r="EM157" s="98"/>
      <c r="EN157" s="98"/>
      <c r="EO157" s="98"/>
      <c r="EP157" s="98"/>
      <c r="EQ157" s="98"/>
      <c r="ER157" s="98"/>
      <c r="ES157" s="98"/>
      <c r="ET157" s="98"/>
      <c r="EU157" s="98"/>
      <c r="EV157" s="98"/>
      <c r="EW157" s="98"/>
      <c r="EX157" s="98"/>
      <c r="EY157" s="98"/>
      <c r="EZ157" s="98"/>
      <c r="FA157" s="98"/>
      <c r="FB157" s="98"/>
      <c r="FC157" s="98"/>
      <c r="FD157" s="98"/>
      <c r="FE157" s="98"/>
      <c r="FF157" s="98"/>
      <c r="FG157" s="98"/>
      <c r="FH157" s="98"/>
      <c r="FI157" s="98"/>
      <c r="FJ157" s="98"/>
      <c r="FK157" s="98"/>
      <c r="FL157" s="98"/>
      <c r="FM157" s="98"/>
      <c r="FN157" s="98"/>
      <c r="FO157" s="98"/>
      <c r="FP157" s="98"/>
      <c r="FQ157" s="98"/>
      <c r="FR157" s="98"/>
      <c r="FS157" s="98"/>
      <c r="FT157" s="98"/>
      <c r="FU157" s="98"/>
      <c r="FV157" s="98"/>
      <c r="FW157" s="98"/>
      <c r="FX157" s="98"/>
      <c r="FY157" s="98"/>
      <c r="FZ157" s="98"/>
      <c r="GA157" s="98"/>
      <c r="GB157" s="98"/>
      <c r="GC157" s="98"/>
      <c r="GD157" s="98"/>
      <c r="GE157" s="98"/>
      <c r="GF157" s="98"/>
      <c r="GG157" s="98"/>
      <c r="GH157" s="98"/>
      <c r="GI157" s="98"/>
      <c r="GJ157" s="98"/>
      <c r="GK157" s="98"/>
      <c r="GL157" s="98"/>
      <c r="GM157" s="98"/>
      <c r="GN157" s="98"/>
      <c r="GO157" s="98"/>
      <c r="GP157" s="98"/>
      <c r="GQ157" s="98"/>
      <c r="GR157" s="98"/>
      <c r="GS157" s="98"/>
      <c r="GT157" s="98"/>
      <c r="GU157" s="98"/>
      <c r="GV157" s="98"/>
      <c r="GW157" s="98"/>
      <c r="GX157" s="98"/>
      <c r="GY157" s="98"/>
      <c r="GZ157" s="98"/>
      <c r="HA157" s="98"/>
      <c r="HB157" s="98"/>
      <c r="HC157" s="98"/>
      <c r="HD157" s="98"/>
      <c r="HE157" s="98"/>
      <c r="HF157" s="98"/>
      <c r="HG157" s="98"/>
      <c r="HH157" s="98"/>
      <c r="HI157" s="98"/>
      <c r="HJ157" s="98"/>
      <c r="HK157" s="98"/>
      <c r="HL157" s="98"/>
      <c r="HM157" s="98"/>
      <c r="HN157" s="98"/>
      <c r="HO157" s="98"/>
      <c r="HP157" s="98"/>
      <c r="HQ157" s="98"/>
      <c r="HR157" s="98"/>
      <c r="HS157" s="98"/>
      <c r="HT157" s="98"/>
      <c r="HU157" s="98"/>
      <c r="HV157" s="98"/>
      <c r="HW157" s="98"/>
      <c r="HX157" s="98"/>
      <c r="HY157" s="98"/>
      <c r="HZ157" s="98"/>
      <c r="IA157" s="98"/>
      <c r="IB157" s="98"/>
      <c r="IC157" s="98"/>
      <c r="ID157" s="98"/>
      <c r="IE157" s="98"/>
      <c r="IF157" s="98"/>
      <c r="IG157" s="98"/>
      <c r="IH157" s="98"/>
      <c r="II157" s="98"/>
      <c r="IJ157" s="98"/>
      <c r="IK157" s="98"/>
      <c r="IL157" s="98"/>
      <c r="IM157" s="98"/>
      <c r="IN157" s="98"/>
      <c r="IO157" s="98"/>
      <c r="IP157" s="98"/>
      <c r="IQ157" s="98"/>
      <c r="IR157" s="98"/>
      <c r="IS157" s="98"/>
      <c r="IT157" s="98"/>
      <c r="IU157" s="98"/>
      <c r="IV157" s="98"/>
      <c r="IW157" s="98"/>
      <c r="IX157" s="98"/>
      <c r="IY157" s="98"/>
      <c r="IZ157" s="98"/>
      <c r="JA157" s="98"/>
      <c r="JB157" s="98"/>
      <c r="JC157" s="98"/>
      <c r="JD157" s="98"/>
      <c r="JE157" s="98"/>
      <c r="JF157" s="98"/>
      <c r="JG157" s="98"/>
      <c r="JH157" s="98"/>
      <c r="JI157" s="98"/>
      <c r="JJ157" s="98"/>
      <c r="JK157" s="98"/>
      <c r="JL157" s="98"/>
      <c r="JM157" s="98"/>
      <c r="JN157" s="98"/>
      <c r="JO157" s="98"/>
      <c r="JP157" s="98"/>
      <c r="JQ157" s="98"/>
      <c r="JR157" s="98"/>
      <c r="JS157" s="98"/>
      <c r="JT157" s="98"/>
      <c r="JU157" s="98"/>
      <c r="JV157" s="98"/>
      <c r="JW157" s="98"/>
      <c r="JX157" s="98"/>
      <c r="JY157" s="98"/>
      <c r="JZ157" s="98"/>
      <c r="KA157" s="98"/>
      <c r="KB157" s="98"/>
      <c r="KC157" s="98"/>
      <c r="KD157" s="98"/>
      <c r="KE157" s="98"/>
      <c r="KF157" s="98"/>
      <c r="KG157" s="98"/>
      <c r="KH157" s="98"/>
      <c r="KI157" s="98"/>
      <c r="KJ157" s="98"/>
      <c r="KK157" s="98"/>
      <c r="KL157" s="98"/>
      <c r="KM157" s="98"/>
      <c r="KN157" s="98"/>
      <c r="KO157" s="98"/>
      <c r="KP157" s="98"/>
      <c r="KQ157" s="98"/>
      <c r="KR157" s="98"/>
      <c r="KS157" s="98"/>
      <c r="KT157" s="98"/>
      <c r="KU157" s="98"/>
      <c r="KV157" s="98"/>
      <c r="KW157" s="98"/>
      <c r="KX157" s="98"/>
      <c r="KY157" s="98"/>
      <c r="KZ157" s="98"/>
      <c r="LA157" s="98"/>
      <c r="LB157" s="98"/>
      <c r="LC157" s="98"/>
      <c r="LD157" s="98"/>
      <c r="LE157" s="98"/>
      <c r="LF157" s="98"/>
      <c r="LG157" s="98"/>
      <c r="LH157" s="98"/>
      <c r="LI157" s="98"/>
      <c r="LJ157" s="98"/>
      <c r="LK157" s="98"/>
      <c r="LL157" s="98"/>
      <c r="LM157" s="98"/>
      <c r="LN157" s="98"/>
      <c r="LO157" s="98"/>
      <c r="LP157" s="98"/>
      <c r="LQ157" s="98"/>
      <c r="LR157" s="98"/>
      <c r="LS157" s="98"/>
      <c r="LT157" s="98"/>
      <c r="LU157" s="98"/>
      <c r="LV157" s="98"/>
      <c r="LW157" s="98"/>
      <c r="LX157" s="98"/>
      <c r="LY157" s="98"/>
      <c r="LZ157" s="98"/>
      <c r="MA157" s="98"/>
      <c r="MB157" s="98"/>
      <c r="MC157" s="98"/>
      <c r="MD157" s="98"/>
      <c r="ME157" s="98"/>
      <c r="MF157" s="98"/>
      <c r="MG157" s="98"/>
      <c r="MH157" s="98"/>
      <c r="MI157" s="98"/>
      <c r="MJ157" s="98"/>
      <c r="MK157" s="98"/>
      <c r="ML157" s="98"/>
      <c r="MM157" s="98"/>
      <c r="MN157" s="98"/>
      <c r="MO157" s="98"/>
      <c r="MP157" s="98"/>
      <c r="MQ157" s="98"/>
      <c r="MR157" s="98"/>
      <c r="MS157" s="98"/>
      <c r="MT157" s="98"/>
      <c r="MU157" s="98"/>
      <c r="MV157" s="98"/>
      <c r="MW157" s="98"/>
      <c r="MX157" s="98"/>
      <c r="MY157" s="98"/>
      <c r="MZ157" s="98"/>
      <c r="NA157" s="98"/>
      <c r="NB157" s="98"/>
      <c r="NC157" s="98"/>
      <c r="ND157" s="98"/>
      <c r="NE157" s="98"/>
      <c r="NF157" s="98"/>
      <c r="NG157" s="98"/>
      <c r="NH157" s="98"/>
      <c r="NI157" s="98"/>
      <c r="NJ157" s="98"/>
      <c r="NK157" s="98"/>
      <c r="NL157" s="98"/>
      <c r="NM157" s="98"/>
      <c r="NN157" s="98"/>
      <c r="NO157" s="98"/>
      <c r="NP157" s="98"/>
      <c r="NQ157" s="98"/>
      <c r="NR157" s="98"/>
      <c r="NS157" s="98"/>
      <c r="NT157" s="98"/>
      <c r="NU157" s="98"/>
      <c r="NV157" s="98"/>
      <c r="NW157" s="98"/>
      <c r="NX157" s="98"/>
      <c r="NY157" s="98"/>
      <c r="NZ157" s="98"/>
      <c r="OA157" s="98"/>
      <c r="OB157" s="98"/>
      <c r="OC157" s="98"/>
      <c r="OD157" s="98"/>
      <c r="OE157" s="98"/>
      <c r="OF157" s="98"/>
      <c r="OG157" s="98"/>
      <c r="OH157" s="98"/>
      <c r="OI157" s="98"/>
      <c r="OJ157" s="98"/>
      <c r="OK157" s="98"/>
      <c r="OL157" s="98"/>
      <c r="OM157" s="98"/>
      <c r="ON157" s="98"/>
      <c r="OO157" s="98"/>
      <c r="OP157" s="98"/>
      <c r="OQ157" s="98"/>
      <c r="OR157" s="98"/>
      <c r="OS157" s="98"/>
      <c r="OT157" s="98"/>
      <c r="OU157" s="98"/>
    </row>
    <row r="158" spans="1:411" s="99" customFormat="1">
      <c r="A158" s="72">
        <f>_xlfn.XLOOKUP(G158,'[1]Basislijst vraag'!$B$2:$B$193,'[1]Basislijst vraag'!$V$2:$V$193,0)</f>
        <v>0</v>
      </c>
      <c r="B158" s="72">
        <f>_xlfn.XLOOKUP(G158,'[1]Basislijst vraag'!$B$2:$B$193,'[1]Basislijst vraag'!$G$2:$G$193,0)</f>
        <v>0</v>
      </c>
      <c r="C158" s="104"/>
      <c r="D158" s="72">
        <f>_xlfn.XLOOKUP(G158,'[1]Basislijst vraag'!$B$2:$B$193,'[1]Basislijst vraag'!$AX$2:$AX$193,0)</f>
        <v>0</v>
      </c>
      <c r="E158" s="72">
        <f>_xlfn.XLOOKUP(G158,'[1]Basislijst vraag'!$B$2:$B$193,'[1]Basislijst vraag'!$AZ$2:$AZ$193,0)</f>
        <v>0</v>
      </c>
      <c r="F158" s="72">
        <f>_xlfn.XLOOKUP(G158,'[1]Basislijst vraag'!$B$2:$B$193,'[1]Basislijst vraag'!$AJ$2:$AJ$193,0)</f>
        <v>0</v>
      </c>
      <c r="G158" s="104"/>
      <c r="H158" s="104"/>
      <c r="I158" s="104"/>
      <c r="J158" s="72">
        <f>_xlfn.XLOOKUP(G158,'[1]Basislijst vraag'!$B$2:$B$193,'[1]Basislijst vraag'!$M$2:$M$193,0)</f>
        <v>0</v>
      </c>
      <c r="K158" s="72">
        <f>_xlfn.XLOOKUP(G158,'[1]Basislijst vraag'!$B$2:$B$193,'[1]Basislijst vraag'!$F$2:$F$193,0)</f>
        <v>0</v>
      </c>
      <c r="L158" s="79"/>
      <c r="M158" s="79"/>
      <c r="N158" s="73"/>
      <c r="O158" s="73"/>
      <c r="P158" s="73"/>
      <c r="Q158" s="56"/>
      <c r="R158" s="79"/>
      <c r="S158" s="56"/>
      <c r="T158" s="56"/>
      <c r="U158" s="56"/>
      <c r="V158" s="73"/>
      <c r="W158" s="73"/>
      <c r="X158" s="73"/>
      <c r="Y158" s="73"/>
      <c r="Z158" s="73"/>
      <c r="AA158" s="73"/>
      <c r="AB158" s="73"/>
      <c r="AC158" s="73"/>
      <c r="AD158" s="73"/>
      <c r="AE158" s="73"/>
      <c r="AF158" s="73"/>
      <c r="AG158" s="73"/>
      <c r="AH158" s="19"/>
      <c r="AI158" s="73"/>
      <c r="AJ158" s="19"/>
      <c r="AK158" s="19"/>
      <c r="AL158" s="73"/>
      <c r="AM158" s="73"/>
      <c r="AN158" s="73"/>
      <c r="AO158" s="73"/>
      <c r="AP158" s="73"/>
      <c r="AQ158" s="73"/>
      <c r="AR158" s="73"/>
      <c r="AS158" s="73"/>
      <c r="AT158" s="73"/>
      <c r="AU158" s="73"/>
      <c r="AV158" s="73"/>
      <c r="AW158" s="73"/>
      <c r="AX158" s="73"/>
      <c r="AY158" s="85"/>
      <c r="AZ158" s="85"/>
      <c r="BA158" s="73"/>
      <c r="BB158" s="112"/>
      <c r="BC158" s="112"/>
      <c r="BD158" s="118"/>
      <c r="BE158" s="112"/>
      <c r="BF158" s="112"/>
      <c r="BG158" s="112"/>
      <c r="BH158" s="112"/>
      <c r="BI158" s="114"/>
      <c r="BJ158" s="112"/>
      <c r="BK158" s="112"/>
      <c r="BL158" s="112"/>
      <c r="BM158" s="73"/>
      <c r="BN158" s="73"/>
      <c r="BO158" s="73"/>
      <c r="BP158" s="115"/>
      <c r="BQ158" s="73"/>
      <c r="BR158" s="98"/>
      <c r="BS158" s="98"/>
      <c r="BT158" s="98"/>
      <c r="BU158" s="98"/>
      <c r="BV158" s="98"/>
      <c r="BW158" s="98"/>
      <c r="BX158" s="98"/>
      <c r="BY158" s="98"/>
      <c r="BZ158" s="98"/>
      <c r="CA158" s="98"/>
      <c r="CB158" s="98"/>
      <c r="CC158" s="98"/>
      <c r="CD158" s="98"/>
      <c r="CE158" s="98"/>
      <c r="CF158" s="98"/>
      <c r="CG158" s="98"/>
      <c r="CH158" s="98"/>
      <c r="CI158" s="98"/>
      <c r="CJ158" s="98"/>
      <c r="CK158" s="98"/>
      <c r="CL158" s="98"/>
      <c r="CM158" s="98"/>
      <c r="CN158" s="98"/>
      <c r="CO158" s="98"/>
      <c r="CP158" s="98"/>
      <c r="CQ158" s="98"/>
      <c r="CR158" s="98"/>
      <c r="CS158" s="98"/>
      <c r="CT158" s="98"/>
      <c r="CU158" s="98"/>
      <c r="CV158" s="98"/>
      <c r="CW158" s="98"/>
      <c r="CX158" s="98"/>
      <c r="CY158" s="98"/>
      <c r="CZ158" s="98"/>
      <c r="DA158" s="98"/>
      <c r="DB158" s="98"/>
      <c r="DC158" s="98"/>
      <c r="DD158" s="98"/>
      <c r="DE158" s="98"/>
      <c r="DF158" s="98"/>
      <c r="DG158" s="98"/>
      <c r="DH158" s="98"/>
      <c r="DI158" s="98"/>
      <c r="DJ158" s="98"/>
      <c r="DK158" s="98"/>
      <c r="DL158" s="98"/>
      <c r="DM158" s="98"/>
      <c r="DN158" s="98"/>
      <c r="DO158" s="98"/>
      <c r="DP158" s="98"/>
      <c r="DQ158" s="98"/>
      <c r="DR158" s="98"/>
      <c r="DS158" s="98"/>
      <c r="DT158" s="98"/>
      <c r="DU158" s="98"/>
      <c r="DV158" s="98"/>
      <c r="DW158" s="98"/>
      <c r="DX158" s="98"/>
      <c r="DY158" s="98"/>
      <c r="DZ158" s="98"/>
      <c r="EA158" s="98"/>
      <c r="EB158" s="98"/>
      <c r="EC158" s="98"/>
      <c r="ED158" s="98"/>
      <c r="EE158" s="98"/>
      <c r="EF158" s="98"/>
      <c r="EG158" s="98"/>
      <c r="EH158" s="98"/>
      <c r="EI158" s="98"/>
      <c r="EJ158" s="98"/>
      <c r="EK158" s="98"/>
      <c r="EL158" s="98"/>
      <c r="EM158" s="98"/>
      <c r="EN158" s="98"/>
      <c r="EO158" s="98"/>
      <c r="EP158" s="98"/>
      <c r="EQ158" s="98"/>
      <c r="ER158" s="98"/>
      <c r="ES158" s="98"/>
      <c r="ET158" s="98"/>
      <c r="EU158" s="98"/>
      <c r="EV158" s="98"/>
      <c r="EW158" s="98"/>
      <c r="EX158" s="98"/>
      <c r="EY158" s="98"/>
      <c r="EZ158" s="98"/>
      <c r="FA158" s="98"/>
      <c r="FB158" s="98"/>
      <c r="FC158" s="98"/>
      <c r="FD158" s="98"/>
      <c r="FE158" s="98"/>
      <c r="FF158" s="98"/>
      <c r="FG158" s="98"/>
      <c r="FH158" s="98"/>
      <c r="FI158" s="98"/>
      <c r="FJ158" s="98"/>
      <c r="FK158" s="98"/>
      <c r="FL158" s="98"/>
      <c r="FM158" s="98"/>
      <c r="FN158" s="98"/>
      <c r="FO158" s="98"/>
      <c r="FP158" s="98"/>
      <c r="FQ158" s="98"/>
      <c r="FR158" s="98"/>
      <c r="FS158" s="98"/>
      <c r="FT158" s="98"/>
      <c r="FU158" s="98"/>
      <c r="FV158" s="98"/>
      <c r="FW158" s="98"/>
      <c r="FX158" s="98"/>
      <c r="FY158" s="98"/>
      <c r="FZ158" s="98"/>
      <c r="GA158" s="98"/>
      <c r="GB158" s="98"/>
      <c r="GC158" s="98"/>
      <c r="GD158" s="98"/>
      <c r="GE158" s="98"/>
      <c r="GF158" s="98"/>
      <c r="GG158" s="98"/>
      <c r="GH158" s="98"/>
      <c r="GI158" s="98"/>
      <c r="GJ158" s="98"/>
      <c r="GK158" s="98"/>
      <c r="GL158" s="98"/>
      <c r="GM158" s="98"/>
      <c r="GN158" s="98"/>
      <c r="GO158" s="98"/>
      <c r="GP158" s="98"/>
      <c r="GQ158" s="98"/>
      <c r="GR158" s="98"/>
      <c r="GS158" s="98"/>
      <c r="GT158" s="98"/>
      <c r="GU158" s="98"/>
      <c r="GV158" s="98"/>
      <c r="GW158" s="98"/>
      <c r="GX158" s="98"/>
      <c r="GY158" s="98"/>
      <c r="GZ158" s="98"/>
      <c r="HA158" s="98"/>
      <c r="HB158" s="98"/>
      <c r="HC158" s="98"/>
      <c r="HD158" s="98"/>
      <c r="HE158" s="98"/>
      <c r="HF158" s="98"/>
      <c r="HG158" s="98"/>
      <c r="HH158" s="98"/>
      <c r="HI158" s="98"/>
      <c r="HJ158" s="98"/>
      <c r="HK158" s="98"/>
      <c r="HL158" s="98"/>
      <c r="HM158" s="98"/>
      <c r="HN158" s="98"/>
      <c r="HO158" s="98"/>
      <c r="HP158" s="98"/>
      <c r="HQ158" s="98"/>
      <c r="HR158" s="98"/>
      <c r="HS158" s="98"/>
      <c r="HT158" s="98"/>
      <c r="HU158" s="98"/>
      <c r="HV158" s="98"/>
      <c r="HW158" s="98"/>
      <c r="HX158" s="98"/>
      <c r="HY158" s="98"/>
      <c r="HZ158" s="98"/>
      <c r="IA158" s="98"/>
      <c r="IB158" s="98"/>
      <c r="IC158" s="98"/>
      <c r="ID158" s="98"/>
      <c r="IE158" s="98"/>
      <c r="IF158" s="98"/>
      <c r="IG158" s="98"/>
      <c r="IH158" s="98"/>
      <c r="II158" s="98"/>
      <c r="IJ158" s="98"/>
      <c r="IK158" s="98"/>
      <c r="IL158" s="98"/>
      <c r="IM158" s="98"/>
      <c r="IN158" s="98"/>
      <c r="IO158" s="98"/>
      <c r="IP158" s="98"/>
      <c r="IQ158" s="98"/>
      <c r="IR158" s="98"/>
      <c r="IS158" s="98"/>
      <c r="IT158" s="98"/>
      <c r="IU158" s="98"/>
      <c r="IV158" s="98"/>
      <c r="IW158" s="98"/>
      <c r="IX158" s="98"/>
      <c r="IY158" s="98"/>
      <c r="IZ158" s="98"/>
      <c r="JA158" s="98"/>
      <c r="JB158" s="98"/>
      <c r="JC158" s="98"/>
      <c r="JD158" s="98"/>
      <c r="JE158" s="98"/>
      <c r="JF158" s="98"/>
      <c r="JG158" s="98"/>
      <c r="JH158" s="98"/>
      <c r="JI158" s="98"/>
      <c r="JJ158" s="98"/>
      <c r="JK158" s="98"/>
      <c r="JL158" s="98"/>
      <c r="JM158" s="98"/>
      <c r="JN158" s="98"/>
      <c r="JO158" s="98"/>
      <c r="JP158" s="98"/>
      <c r="JQ158" s="98"/>
      <c r="JR158" s="98"/>
      <c r="JS158" s="98"/>
      <c r="JT158" s="98"/>
      <c r="JU158" s="98"/>
      <c r="JV158" s="98"/>
      <c r="JW158" s="98"/>
      <c r="JX158" s="98"/>
      <c r="JY158" s="98"/>
      <c r="JZ158" s="98"/>
      <c r="KA158" s="98"/>
      <c r="KB158" s="98"/>
      <c r="KC158" s="98"/>
      <c r="KD158" s="98"/>
      <c r="KE158" s="98"/>
      <c r="KF158" s="98"/>
      <c r="KG158" s="98"/>
      <c r="KH158" s="98"/>
      <c r="KI158" s="98"/>
      <c r="KJ158" s="98"/>
      <c r="KK158" s="98"/>
      <c r="KL158" s="98"/>
      <c r="KM158" s="98"/>
      <c r="KN158" s="98"/>
      <c r="KO158" s="98"/>
      <c r="KP158" s="98"/>
      <c r="KQ158" s="98"/>
      <c r="KR158" s="98"/>
      <c r="KS158" s="98"/>
      <c r="KT158" s="98"/>
      <c r="KU158" s="98"/>
      <c r="KV158" s="98"/>
      <c r="KW158" s="98"/>
      <c r="KX158" s="98"/>
      <c r="KY158" s="98"/>
      <c r="KZ158" s="98"/>
      <c r="LA158" s="98"/>
      <c r="LB158" s="98"/>
      <c r="LC158" s="98"/>
      <c r="LD158" s="98"/>
      <c r="LE158" s="98"/>
      <c r="LF158" s="98"/>
      <c r="LG158" s="98"/>
      <c r="LH158" s="98"/>
      <c r="LI158" s="98"/>
      <c r="LJ158" s="98"/>
      <c r="LK158" s="98"/>
      <c r="LL158" s="98"/>
      <c r="LM158" s="98"/>
      <c r="LN158" s="98"/>
      <c r="LO158" s="98"/>
      <c r="LP158" s="98"/>
      <c r="LQ158" s="98"/>
      <c r="LR158" s="98"/>
      <c r="LS158" s="98"/>
      <c r="LT158" s="98"/>
      <c r="LU158" s="98"/>
      <c r="LV158" s="98"/>
      <c r="LW158" s="98"/>
      <c r="LX158" s="98"/>
      <c r="LY158" s="98"/>
      <c r="LZ158" s="98"/>
      <c r="MA158" s="98"/>
      <c r="MB158" s="98"/>
      <c r="MC158" s="98"/>
      <c r="MD158" s="98"/>
      <c r="ME158" s="98"/>
      <c r="MF158" s="98"/>
      <c r="MG158" s="98"/>
      <c r="MH158" s="98"/>
      <c r="MI158" s="98"/>
      <c r="MJ158" s="98"/>
      <c r="MK158" s="98"/>
      <c r="ML158" s="98"/>
      <c r="MM158" s="98"/>
      <c r="MN158" s="98"/>
      <c r="MO158" s="98"/>
      <c r="MP158" s="98"/>
      <c r="MQ158" s="98"/>
      <c r="MR158" s="98"/>
      <c r="MS158" s="98"/>
      <c r="MT158" s="98"/>
      <c r="MU158" s="98"/>
      <c r="MV158" s="98"/>
      <c r="MW158" s="98"/>
      <c r="MX158" s="98"/>
      <c r="MY158" s="98"/>
      <c r="MZ158" s="98"/>
      <c r="NA158" s="98"/>
      <c r="NB158" s="98"/>
      <c r="NC158" s="98"/>
      <c r="ND158" s="98"/>
      <c r="NE158" s="98"/>
      <c r="NF158" s="98"/>
      <c r="NG158" s="98"/>
      <c r="NH158" s="98"/>
      <c r="NI158" s="98"/>
      <c r="NJ158" s="98"/>
      <c r="NK158" s="98"/>
      <c r="NL158" s="98"/>
      <c r="NM158" s="98"/>
      <c r="NN158" s="98"/>
      <c r="NO158" s="98"/>
      <c r="NP158" s="98"/>
      <c r="NQ158" s="98"/>
      <c r="NR158" s="98"/>
      <c r="NS158" s="98"/>
      <c r="NT158" s="98"/>
      <c r="NU158" s="98"/>
      <c r="NV158" s="98"/>
      <c r="NW158" s="98"/>
      <c r="NX158" s="98"/>
      <c r="NY158" s="98"/>
      <c r="NZ158" s="98"/>
      <c r="OA158" s="98"/>
      <c r="OB158" s="98"/>
      <c r="OC158" s="98"/>
      <c r="OD158" s="98"/>
      <c r="OE158" s="98"/>
      <c r="OF158" s="98"/>
      <c r="OG158" s="98"/>
      <c r="OH158" s="98"/>
      <c r="OI158" s="98"/>
      <c r="OJ158" s="98"/>
      <c r="OK158" s="98"/>
      <c r="OL158" s="98"/>
      <c r="OM158" s="98"/>
      <c r="ON158" s="98"/>
      <c r="OO158" s="98"/>
      <c r="OP158" s="98"/>
      <c r="OQ158" s="98"/>
      <c r="OR158" s="98"/>
      <c r="OS158" s="98"/>
      <c r="OT158" s="98"/>
      <c r="OU158" s="98"/>
    </row>
    <row r="159" spans="1:411" s="99" customFormat="1">
      <c r="A159" s="72">
        <f>_xlfn.XLOOKUP(G159,'[1]Basislijst vraag'!$B$2:$B$193,'[1]Basislijst vraag'!$V$2:$V$193,0)</f>
        <v>0</v>
      </c>
      <c r="B159" s="72">
        <f>_xlfn.XLOOKUP(G159,'[1]Basislijst vraag'!$B$2:$B$193,'[1]Basislijst vraag'!$G$2:$G$193,0)</f>
        <v>0</v>
      </c>
      <c r="C159" s="104"/>
      <c r="D159" s="72">
        <f>_xlfn.XLOOKUP(G159,'[1]Basislijst vraag'!$B$2:$B$193,'[1]Basislijst vraag'!$AX$2:$AX$193,0)</f>
        <v>0</v>
      </c>
      <c r="E159" s="72">
        <f>_xlfn.XLOOKUP(G159,'[1]Basislijst vraag'!$B$2:$B$193,'[1]Basislijst vraag'!$AZ$2:$AZ$193,0)</f>
        <v>0</v>
      </c>
      <c r="F159" s="72">
        <f>_xlfn.XLOOKUP(G159,'[1]Basislijst vraag'!$B$2:$B$193,'[1]Basislijst vraag'!$AJ$2:$AJ$193,0)</f>
        <v>0</v>
      </c>
      <c r="G159" s="104"/>
      <c r="H159" s="104"/>
      <c r="I159" s="104"/>
      <c r="J159" s="72">
        <f>_xlfn.XLOOKUP(G159,'[1]Basislijst vraag'!$B$2:$B$193,'[1]Basislijst vraag'!$M$2:$M$193,0)</f>
        <v>0</v>
      </c>
      <c r="K159" s="72">
        <f>_xlfn.XLOOKUP(G159,'[1]Basislijst vraag'!$B$2:$B$193,'[1]Basislijst vraag'!$F$2:$F$193,0)</f>
        <v>0</v>
      </c>
      <c r="L159" s="73"/>
      <c r="M159" s="73"/>
      <c r="N159" s="73"/>
      <c r="O159" s="73"/>
      <c r="P159" s="73"/>
      <c r="Q159" s="56"/>
      <c r="R159" s="73"/>
      <c r="S159" s="56"/>
      <c r="T159" s="56"/>
      <c r="U159" s="56"/>
      <c r="V159" s="73"/>
      <c r="W159" s="73"/>
      <c r="X159" s="73"/>
      <c r="Y159" s="73"/>
      <c r="Z159" s="73"/>
      <c r="AA159" s="73"/>
      <c r="AB159" s="73"/>
      <c r="AC159" s="73"/>
      <c r="AD159" s="73"/>
      <c r="AE159" s="73"/>
      <c r="AF159" s="73"/>
      <c r="AG159" s="73"/>
      <c r="AH159" s="19"/>
      <c r="AI159" s="73"/>
      <c r="AJ159" s="19"/>
      <c r="AK159" s="19"/>
      <c r="AL159" s="73"/>
      <c r="AM159" s="73"/>
      <c r="AN159" s="73"/>
      <c r="AO159" s="73"/>
      <c r="AP159" s="73"/>
      <c r="AQ159" s="73"/>
      <c r="AR159" s="73"/>
      <c r="AS159" s="73"/>
      <c r="AT159" s="73"/>
      <c r="AU159" s="73"/>
      <c r="AV159" s="73"/>
      <c r="AW159" s="73"/>
      <c r="AX159" s="73"/>
      <c r="AY159" s="85"/>
      <c r="AZ159" s="85"/>
      <c r="BA159" s="73"/>
      <c r="BB159" s="117"/>
      <c r="BC159" s="117"/>
      <c r="BD159" s="118"/>
      <c r="BE159" s="117"/>
      <c r="BF159" s="117"/>
      <c r="BG159" s="117"/>
      <c r="BH159" s="117"/>
      <c r="BI159" s="119"/>
      <c r="BJ159" s="117"/>
      <c r="BK159" s="117"/>
      <c r="BL159" s="117"/>
      <c r="BM159" s="73"/>
      <c r="BN159" s="73"/>
      <c r="BO159" s="73"/>
      <c r="BP159" s="115"/>
      <c r="BQ159" s="73"/>
      <c r="BR159" s="98"/>
      <c r="BS159" s="98"/>
      <c r="BT159" s="98"/>
      <c r="BU159" s="98"/>
      <c r="BV159" s="98"/>
      <c r="BW159" s="98"/>
      <c r="BX159" s="98"/>
      <c r="BY159" s="98"/>
      <c r="BZ159" s="98"/>
      <c r="CA159" s="98"/>
      <c r="CB159" s="98"/>
      <c r="CC159" s="98"/>
      <c r="CD159" s="98"/>
      <c r="CE159" s="98"/>
      <c r="CF159" s="98"/>
      <c r="CG159" s="98"/>
      <c r="CH159" s="98"/>
      <c r="CI159" s="98"/>
      <c r="CJ159" s="98"/>
      <c r="CK159" s="98"/>
      <c r="CL159" s="98"/>
      <c r="CM159" s="98"/>
      <c r="CN159" s="98"/>
      <c r="CO159" s="98"/>
      <c r="CP159" s="98"/>
      <c r="CQ159" s="98"/>
      <c r="CR159" s="98"/>
      <c r="CS159" s="98"/>
      <c r="CT159" s="98"/>
      <c r="CU159" s="98"/>
      <c r="CV159" s="98"/>
      <c r="CW159" s="98"/>
      <c r="CX159" s="98"/>
      <c r="CY159" s="98"/>
      <c r="CZ159" s="98"/>
      <c r="DA159" s="98"/>
      <c r="DB159" s="98"/>
      <c r="DC159" s="98"/>
      <c r="DD159" s="98"/>
      <c r="DE159" s="98"/>
      <c r="DF159" s="98"/>
      <c r="DG159" s="98"/>
      <c r="DH159" s="98"/>
      <c r="DI159" s="98"/>
      <c r="DJ159" s="98"/>
      <c r="DK159" s="98"/>
      <c r="DL159" s="98"/>
      <c r="DM159" s="98"/>
      <c r="DN159" s="98"/>
      <c r="DO159" s="98"/>
      <c r="DP159" s="98"/>
      <c r="DQ159" s="98"/>
      <c r="DR159" s="98"/>
      <c r="DS159" s="98"/>
      <c r="DT159" s="98"/>
      <c r="DU159" s="98"/>
      <c r="DV159" s="98"/>
      <c r="DW159" s="98"/>
      <c r="DX159" s="98"/>
      <c r="DY159" s="98"/>
      <c r="DZ159" s="98"/>
      <c r="EA159" s="98"/>
      <c r="EB159" s="98"/>
      <c r="EC159" s="98"/>
      <c r="ED159" s="98"/>
      <c r="EE159" s="98"/>
      <c r="EF159" s="98"/>
      <c r="EG159" s="98"/>
      <c r="EH159" s="98"/>
      <c r="EI159" s="98"/>
      <c r="EJ159" s="98"/>
      <c r="EK159" s="98"/>
      <c r="EL159" s="98"/>
      <c r="EM159" s="98"/>
      <c r="EN159" s="98"/>
      <c r="EO159" s="98"/>
      <c r="EP159" s="98"/>
      <c r="EQ159" s="98"/>
      <c r="ER159" s="98"/>
      <c r="ES159" s="98"/>
      <c r="ET159" s="98"/>
      <c r="EU159" s="98"/>
      <c r="EV159" s="98"/>
      <c r="EW159" s="98"/>
      <c r="EX159" s="98"/>
      <c r="EY159" s="98"/>
      <c r="EZ159" s="98"/>
      <c r="FA159" s="98"/>
      <c r="FB159" s="98"/>
      <c r="FC159" s="98"/>
      <c r="FD159" s="98"/>
      <c r="FE159" s="98"/>
      <c r="FF159" s="98"/>
      <c r="FG159" s="98"/>
      <c r="FH159" s="98"/>
      <c r="FI159" s="98"/>
      <c r="FJ159" s="98"/>
      <c r="FK159" s="98"/>
      <c r="FL159" s="98"/>
      <c r="FM159" s="98"/>
      <c r="FN159" s="98"/>
      <c r="FO159" s="98"/>
      <c r="FP159" s="98"/>
      <c r="FQ159" s="98"/>
      <c r="FR159" s="98"/>
      <c r="FS159" s="98"/>
      <c r="FT159" s="98"/>
      <c r="FU159" s="98"/>
      <c r="FV159" s="98"/>
      <c r="FW159" s="98"/>
      <c r="FX159" s="98"/>
      <c r="FY159" s="98"/>
      <c r="FZ159" s="98"/>
      <c r="GA159" s="98"/>
      <c r="GB159" s="98"/>
      <c r="GC159" s="98"/>
      <c r="GD159" s="98"/>
      <c r="GE159" s="98"/>
      <c r="GF159" s="98"/>
      <c r="GG159" s="98"/>
      <c r="GH159" s="98"/>
      <c r="GI159" s="98"/>
      <c r="GJ159" s="98"/>
      <c r="GK159" s="98"/>
      <c r="GL159" s="98"/>
      <c r="GM159" s="98"/>
      <c r="GN159" s="98"/>
      <c r="GO159" s="98"/>
      <c r="GP159" s="98"/>
      <c r="GQ159" s="98"/>
      <c r="GR159" s="98"/>
      <c r="GS159" s="98"/>
      <c r="GT159" s="98"/>
      <c r="GU159" s="98"/>
      <c r="GV159" s="98"/>
      <c r="GW159" s="98"/>
      <c r="GX159" s="98"/>
      <c r="GY159" s="98"/>
      <c r="GZ159" s="98"/>
      <c r="HA159" s="98"/>
      <c r="HB159" s="98"/>
      <c r="HC159" s="98"/>
      <c r="HD159" s="98"/>
      <c r="HE159" s="98"/>
      <c r="HF159" s="98"/>
      <c r="HG159" s="98"/>
      <c r="HH159" s="98"/>
      <c r="HI159" s="98"/>
      <c r="HJ159" s="98"/>
      <c r="HK159" s="98"/>
      <c r="HL159" s="98"/>
      <c r="HM159" s="98"/>
      <c r="HN159" s="98"/>
      <c r="HO159" s="98"/>
      <c r="HP159" s="98"/>
      <c r="HQ159" s="98"/>
      <c r="HR159" s="98"/>
      <c r="HS159" s="98"/>
      <c r="HT159" s="98"/>
      <c r="HU159" s="98"/>
      <c r="HV159" s="98"/>
      <c r="HW159" s="98"/>
      <c r="HX159" s="98"/>
      <c r="HY159" s="98"/>
      <c r="HZ159" s="98"/>
      <c r="IA159" s="98"/>
      <c r="IB159" s="98"/>
      <c r="IC159" s="98"/>
      <c r="ID159" s="98"/>
      <c r="IE159" s="98"/>
      <c r="IF159" s="98"/>
      <c r="IG159" s="98"/>
      <c r="IH159" s="98"/>
      <c r="II159" s="98"/>
      <c r="IJ159" s="98"/>
      <c r="IK159" s="98"/>
      <c r="IL159" s="98"/>
      <c r="IM159" s="98"/>
      <c r="IN159" s="98"/>
      <c r="IO159" s="98"/>
      <c r="IP159" s="98"/>
      <c r="IQ159" s="98"/>
      <c r="IR159" s="98"/>
      <c r="IS159" s="98"/>
      <c r="IT159" s="98"/>
      <c r="IU159" s="98"/>
      <c r="IV159" s="98"/>
      <c r="IW159" s="98"/>
      <c r="IX159" s="98"/>
      <c r="IY159" s="98"/>
      <c r="IZ159" s="98"/>
      <c r="JA159" s="98"/>
      <c r="JB159" s="98"/>
      <c r="JC159" s="98"/>
      <c r="JD159" s="98"/>
      <c r="JE159" s="98"/>
      <c r="JF159" s="98"/>
      <c r="JG159" s="98"/>
      <c r="JH159" s="98"/>
      <c r="JI159" s="98"/>
      <c r="JJ159" s="98"/>
      <c r="JK159" s="98"/>
      <c r="JL159" s="98"/>
      <c r="JM159" s="98"/>
      <c r="JN159" s="98"/>
      <c r="JO159" s="98"/>
      <c r="JP159" s="98"/>
      <c r="JQ159" s="98"/>
      <c r="JR159" s="98"/>
      <c r="JS159" s="98"/>
      <c r="JT159" s="98"/>
      <c r="JU159" s="98"/>
      <c r="JV159" s="98"/>
      <c r="JW159" s="98"/>
      <c r="JX159" s="98"/>
      <c r="JY159" s="98"/>
      <c r="JZ159" s="98"/>
      <c r="KA159" s="98"/>
      <c r="KB159" s="98"/>
      <c r="KC159" s="98"/>
      <c r="KD159" s="98"/>
      <c r="KE159" s="98"/>
      <c r="KF159" s="98"/>
      <c r="KG159" s="98"/>
      <c r="KH159" s="98"/>
      <c r="KI159" s="98"/>
      <c r="KJ159" s="98"/>
      <c r="KK159" s="98"/>
      <c r="KL159" s="98"/>
      <c r="KM159" s="98"/>
      <c r="KN159" s="98"/>
      <c r="KO159" s="98"/>
      <c r="KP159" s="98"/>
      <c r="KQ159" s="98"/>
      <c r="KR159" s="98"/>
      <c r="KS159" s="98"/>
      <c r="KT159" s="98"/>
      <c r="KU159" s="98"/>
      <c r="KV159" s="98"/>
      <c r="KW159" s="98"/>
      <c r="KX159" s="98"/>
      <c r="KY159" s="98"/>
      <c r="KZ159" s="98"/>
      <c r="LA159" s="98"/>
      <c r="LB159" s="98"/>
      <c r="LC159" s="98"/>
      <c r="LD159" s="98"/>
      <c r="LE159" s="98"/>
      <c r="LF159" s="98"/>
      <c r="LG159" s="98"/>
      <c r="LH159" s="98"/>
      <c r="LI159" s="98"/>
      <c r="LJ159" s="98"/>
      <c r="LK159" s="98"/>
      <c r="LL159" s="98"/>
      <c r="LM159" s="98"/>
      <c r="LN159" s="98"/>
      <c r="LO159" s="98"/>
      <c r="LP159" s="98"/>
      <c r="LQ159" s="98"/>
      <c r="LR159" s="98"/>
      <c r="LS159" s="98"/>
      <c r="LT159" s="98"/>
      <c r="LU159" s="98"/>
      <c r="LV159" s="98"/>
      <c r="LW159" s="98"/>
      <c r="LX159" s="98"/>
      <c r="LY159" s="98"/>
      <c r="LZ159" s="98"/>
      <c r="MA159" s="98"/>
      <c r="MB159" s="98"/>
      <c r="MC159" s="98"/>
      <c r="MD159" s="98"/>
      <c r="ME159" s="98"/>
      <c r="MF159" s="98"/>
      <c r="MG159" s="98"/>
      <c r="MH159" s="98"/>
      <c r="MI159" s="98"/>
      <c r="MJ159" s="98"/>
      <c r="MK159" s="98"/>
      <c r="ML159" s="98"/>
      <c r="MM159" s="98"/>
      <c r="MN159" s="98"/>
      <c r="MO159" s="98"/>
      <c r="MP159" s="98"/>
      <c r="MQ159" s="98"/>
      <c r="MR159" s="98"/>
      <c r="MS159" s="98"/>
      <c r="MT159" s="98"/>
      <c r="MU159" s="98"/>
      <c r="MV159" s="98"/>
      <c r="MW159" s="98"/>
      <c r="MX159" s="98"/>
      <c r="MY159" s="98"/>
      <c r="MZ159" s="98"/>
      <c r="NA159" s="98"/>
      <c r="NB159" s="98"/>
      <c r="NC159" s="98"/>
      <c r="ND159" s="98"/>
      <c r="NE159" s="98"/>
      <c r="NF159" s="98"/>
      <c r="NG159" s="98"/>
      <c r="NH159" s="98"/>
      <c r="NI159" s="98"/>
      <c r="NJ159" s="98"/>
      <c r="NK159" s="98"/>
      <c r="NL159" s="98"/>
      <c r="NM159" s="98"/>
      <c r="NN159" s="98"/>
      <c r="NO159" s="98"/>
      <c r="NP159" s="98"/>
      <c r="NQ159" s="98"/>
      <c r="NR159" s="98"/>
      <c r="NS159" s="98"/>
      <c r="NT159" s="98"/>
      <c r="NU159" s="98"/>
      <c r="NV159" s="98"/>
      <c r="NW159" s="98"/>
      <c r="NX159" s="98"/>
      <c r="NY159" s="98"/>
      <c r="NZ159" s="98"/>
      <c r="OA159" s="98"/>
      <c r="OB159" s="98"/>
      <c r="OC159" s="98"/>
      <c r="OD159" s="98"/>
      <c r="OE159" s="98"/>
      <c r="OF159" s="98"/>
      <c r="OG159" s="98"/>
      <c r="OH159" s="98"/>
      <c r="OI159" s="98"/>
      <c r="OJ159" s="98"/>
      <c r="OK159" s="98"/>
      <c r="OL159" s="98"/>
      <c r="OM159" s="98"/>
      <c r="ON159" s="98"/>
      <c r="OO159" s="98"/>
      <c r="OP159" s="98"/>
      <c r="OQ159" s="98"/>
      <c r="OR159" s="98"/>
      <c r="OS159" s="98"/>
      <c r="OT159" s="98"/>
      <c r="OU159" s="98"/>
    </row>
    <row r="160" spans="1:411" s="99" customFormat="1">
      <c r="A160" s="72">
        <f>_xlfn.XLOOKUP(G160,'[1]Basislijst vraag'!$B$2:$B$193,'[1]Basislijst vraag'!$V$2:$V$193,0)</f>
        <v>0</v>
      </c>
      <c r="B160" s="72">
        <f>_xlfn.XLOOKUP(G160,'[1]Basislijst vraag'!$B$2:$B$193,'[1]Basislijst vraag'!$G$2:$G$193,0)</f>
        <v>0</v>
      </c>
      <c r="C160" s="104"/>
      <c r="D160" s="72">
        <f>_xlfn.XLOOKUP(G160,'[1]Basislijst vraag'!$B$2:$B$193,'[1]Basislijst vraag'!$AX$2:$AX$193,0)</f>
        <v>0</v>
      </c>
      <c r="E160" s="72">
        <f>_xlfn.XLOOKUP(G160,'[1]Basislijst vraag'!$B$2:$B$193,'[1]Basislijst vraag'!$AZ$2:$AZ$193,0)</f>
        <v>0</v>
      </c>
      <c r="F160" s="72">
        <f>_xlfn.XLOOKUP(G160,'[1]Basislijst vraag'!$B$2:$B$193,'[1]Basislijst vraag'!$AJ$2:$AJ$193,0)</f>
        <v>0</v>
      </c>
      <c r="G160" s="104"/>
      <c r="H160" s="104"/>
      <c r="I160" s="104"/>
      <c r="J160" s="72">
        <f>_xlfn.XLOOKUP(G160,'[1]Basislijst vraag'!$B$2:$B$193,'[1]Basislijst vraag'!$M$2:$M$193,0)</f>
        <v>0</v>
      </c>
      <c r="K160" s="72">
        <f>_xlfn.XLOOKUP(G160,'[1]Basislijst vraag'!$B$2:$B$193,'[1]Basislijst vraag'!$F$2:$F$193,0)</f>
        <v>0</v>
      </c>
      <c r="L160" s="79"/>
      <c r="M160" s="79"/>
      <c r="N160" s="73"/>
      <c r="O160" s="73"/>
      <c r="P160" s="73"/>
      <c r="Q160" s="56"/>
      <c r="R160" s="79"/>
      <c r="S160" s="56"/>
      <c r="T160" s="56"/>
      <c r="U160" s="56"/>
      <c r="V160" s="73"/>
      <c r="W160" s="73"/>
      <c r="X160" s="73"/>
      <c r="Y160" s="73"/>
      <c r="Z160" s="73"/>
      <c r="AA160" s="73"/>
      <c r="AB160" s="73"/>
      <c r="AC160" s="73"/>
      <c r="AD160" s="73"/>
      <c r="AE160" s="73"/>
      <c r="AF160" s="73"/>
      <c r="AG160" s="73"/>
      <c r="AH160" s="19"/>
      <c r="AI160" s="73"/>
      <c r="AJ160" s="19"/>
      <c r="AK160" s="19"/>
      <c r="AL160" s="73"/>
      <c r="AM160" s="73"/>
      <c r="AN160" s="73"/>
      <c r="AO160" s="73"/>
      <c r="AP160" s="73"/>
      <c r="AQ160" s="73"/>
      <c r="AR160" s="73"/>
      <c r="AS160" s="73"/>
      <c r="AT160" s="73"/>
      <c r="AU160" s="73"/>
      <c r="AV160" s="73"/>
      <c r="AW160" s="73"/>
      <c r="AX160" s="73"/>
      <c r="AY160" s="85"/>
      <c r="AZ160" s="85"/>
      <c r="BA160" s="73"/>
      <c r="BB160" s="117"/>
      <c r="BC160" s="117"/>
      <c r="BD160" s="118"/>
      <c r="BE160" s="117"/>
      <c r="BF160" s="117"/>
      <c r="BG160" s="117"/>
      <c r="BH160" s="112"/>
      <c r="BI160" s="114"/>
      <c r="BJ160" s="112"/>
      <c r="BK160" s="117"/>
      <c r="BL160" s="117"/>
      <c r="BM160" s="73"/>
      <c r="BN160" s="73"/>
      <c r="BO160" s="73"/>
      <c r="BP160" s="115"/>
      <c r="BQ160" s="73"/>
      <c r="BR160" s="98"/>
      <c r="BS160" s="98"/>
      <c r="BT160" s="98"/>
      <c r="BU160" s="98"/>
      <c r="BV160" s="98"/>
      <c r="BW160" s="98"/>
      <c r="BX160" s="98"/>
      <c r="BY160" s="98"/>
      <c r="BZ160" s="98"/>
      <c r="CA160" s="98"/>
      <c r="CB160" s="98"/>
      <c r="CC160" s="98"/>
      <c r="CD160" s="98"/>
      <c r="CE160" s="98"/>
      <c r="CF160" s="98"/>
      <c r="CG160" s="98"/>
      <c r="CH160" s="98"/>
      <c r="CI160" s="98"/>
      <c r="CJ160" s="98"/>
      <c r="CK160" s="98"/>
      <c r="CL160" s="98"/>
      <c r="CM160" s="98"/>
      <c r="CN160" s="98"/>
      <c r="CO160" s="98"/>
      <c r="CP160" s="98"/>
      <c r="CQ160" s="98"/>
      <c r="CR160" s="98"/>
      <c r="CS160" s="98"/>
      <c r="CT160" s="98"/>
      <c r="CU160" s="98"/>
      <c r="CV160" s="98"/>
      <c r="CW160" s="98"/>
      <c r="CX160" s="98"/>
      <c r="CY160" s="98"/>
      <c r="CZ160" s="98"/>
      <c r="DA160" s="98"/>
      <c r="DB160" s="98"/>
      <c r="DC160" s="98"/>
      <c r="DD160" s="98"/>
      <c r="DE160" s="98"/>
      <c r="DF160" s="98"/>
      <c r="DG160" s="98"/>
      <c r="DH160" s="98"/>
      <c r="DI160" s="98"/>
      <c r="DJ160" s="98"/>
      <c r="DK160" s="98"/>
      <c r="DL160" s="98"/>
      <c r="DM160" s="98"/>
      <c r="DN160" s="98"/>
      <c r="DO160" s="98"/>
      <c r="DP160" s="98"/>
      <c r="DQ160" s="98"/>
      <c r="DR160" s="98"/>
      <c r="DS160" s="98"/>
      <c r="DT160" s="98"/>
      <c r="DU160" s="98"/>
      <c r="DV160" s="98"/>
      <c r="DW160" s="98"/>
      <c r="DX160" s="98"/>
      <c r="DY160" s="98"/>
      <c r="DZ160" s="98"/>
      <c r="EA160" s="98"/>
      <c r="EB160" s="98"/>
      <c r="EC160" s="98"/>
      <c r="ED160" s="98"/>
      <c r="EE160" s="98"/>
      <c r="EF160" s="98"/>
      <c r="EG160" s="98"/>
      <c r="EH160" s="98"/>
      <c r="EI160" s="98"/>
      <c r="EJ160" s="98"/>
      <c r="EK160" s="98"/>
      <c r="EL160" s="98"/>
      <c r="EM160" s="98"/>
      <c r="EN160" s="98"/>
      <c r="EO160" s="98"/>
      <c r="EP160" s="98"/>
      <c r="EQ160" s="98"/>
      <c r="ER160" s="98"/>
      <c r="ES160" s="98"/>
      <c r="ET160" s="98"/>
      <c r="EU160" s="98"/>
      <c r="EV160" s="98"/>
      <c r="EW160" s="98"/>
      <c r="EX160" s="98"/>
      <c r="EY160" s="98"/>
      <c r="EZ160" s="98"/>
      <c r="FA160" s="98"/>
      <c r="FB160" s="98"/>
      <c r="FC160" s="98"/>
      <c r="FD160" s="98"/>
      <c r="FE160" s="98"/>
      <c r="FF160" s="98"/>
      <c r="FG160" s="98"/>
      <c r="FH160" s="98"/>
      <c r="FI160" s="98"/>
      <c r="FJ160" s="98"/>
      <c r="FK160" s="98"/>
      <c r="FL160" s="98"/>
      <c r="FM160" s="98"/>
      <c r="FN160" s="98"/>
      <c r="FO160" s="98"/>
      <c r="FP160" s="98"/>
      <c r="FQ160" s="98"/>
      <c r="FR160" s="98"/>
      <c r="FS160" s="98"/>
      <c r="FT160" s="98"/>
      <c r="FU160" s="98"/>
      <c r="FV160" s="98"/>
      <c r="FW160" s="98"/>
      <c r="FX160" s="98"/>
      <c r="FY160" s="98"/>
      <c r="FZ160" s="98"/>
      <c r="GA160" s="98"/>
      <c r="GB160" s="98"/>
      <c r="GC160" s="98"/>
      <c r="GD160" s="98"/>
      <c r="GE160" s="98"/>
      <c r="GF160" s="98"/>
      <c r="GG160" s="98"/>
      <c r="GH160" s="98"/>
      <c r="GI160" s="98"/>
      <c r="GJ160" s="98"/>
      <c r="GK160" s="98"/>
      <c r="GL160" s="98"/>
      <c r="GM160" s="98"/>
      <c r="GN160" s="98"/>
      <c r="GO160" s="98"/>
      <c r="GP160" s="98"/>
      <c r="GQ160" s="98"/>
      <c r="GR160" s="98"/>
      <c r="GS160" s="98"/>
      <c r="GT160" s="98"/>
      <c r="GU160" s="98"/>
      <c r="GV160" s="98"/>
      <c r="GW160" s="98"/>
      <c r="GX160" s="98"/>
      <c r="GY160" s="98"/>
      <c r="GZ160" s="98"/>
      <c r="HA160" s="98"/>
      <c r="HB160" s="98"/>
      <c r="HC160" s="98"/>
      <c r="HD160" s="98"/>
      <c r="HE160" s="98"/>
      <c r="HF160" s="98"/>
      <c r="HG160" s="98"/>
      <c r="HH160" s="98"/>
      <c r="HI160" s="98"/>
      <c r="HJ160" s="98"/>
      <c r="HK160" s="98"/>
      <c r="HL160" s="98"/>
      <c r="HM160" s="98"/>
      <c r="HN160" s="98"/>
      <c r="HO160" s="98"/>
      <c r="HP160" s="98"/>
      <c r="HQ160" s="98"/>
      <c r="HR160" s="98"/>
      <c r="HS160" s="98"/>
      <c r="HT160" s="98"/>
      <c r="HU160" s="98"/>
      <c r="HV160" s="98"/>
      <c r="HW160" s="98"/>
      <c r="HX160" s="98"/>
      <c r="HY160" s="98"/>
      <c r="HZ160" s="98"/>
      <c r="IA160" s="98"/>
      <c r="IB160" s="98"/>
      <c r="IC160" s="98"/>
      <c r="ID160" s="98"/>
      <c r="IE160" s="98"/>
      <c r="IF160" s="98"/>
      <c r="IG160" s="98"/>
      <c r="IH160" s="98"/>
      <c r="II160" s="98"/>
      <c r="IJ160" s="98"/>
      <c r="IK160" s="98"/>
      <c r="IL160" s="98"/>
      <c r="IM160" s="98"/>
      <c r="IN160" s="98"/>
      <c r="IO160" s="98"/>
      <c r="IP160" s="98"/>
      <c r="IQ160" s="98"/>
      <c r="IR160" s="98"/>
      <c r="IS160" s="98"/>
      <c r="IT160" s="98"/>
      <c r="IU160" s="98"/>
      <c r="IV160" s="98"/>
      <c r="IW160" s="98"/>
      <c r="IX160" s="98"/>
      <c r="IY160" s="98"/>
      <c r="IZ160" s="98"/>
      <c r="JA160" s="98"/>
      <c r="JB160" s="98"/>
      <c r="JC160" s="98"/>
      <c r="JD160" s="98"/>
      <c r="JE160" s="98"/>
      <c r="JF160" s="98"/>
      <c r="JG160" s="98"/>
      <c r="JH160" s="98"/>
      <c r="JI160" s="98"/>
      <c r="JJ160" s="98"/>
      <c r="JK160" s="98"/>
      <c r="JL160" s="98"/>
      <c r="JM160" s="98"/>
      <c r="JN160" s="98"/>
      <c r="JO160" s="98"/>
      <c r="JP160" s="98"/>
      <c r="JQ160" s="98"/>
      <c r="JR160" s="98"/>
      <c r="JS160" s="98"/>
      <c r="JT160" s="98"/>
      <c r="JU160" s="98"/>
      <c r="JV160" s="98"/>
      <c r="JW160" s="98"/>
      <c r="JX160" s="98"/>
      <c r="JY160" s="98"/>
      <c r="JZ160" s="98"/>
      <c r="KA160" s="98"/>
      <c r="KB160" s="98"/>
      <c r="KC160" s="98"/>
      <c r="KD160" s="98"/>
      <c r="KE160" s="98"/>
      <c r="KF160" s="98"/>
      <c r="KG160" s="98"/>
      <c r="KH160" s="98"/>
      <c r="KI160" s="98"/>
      <c r="KJ160" s="98"/>
      <c r="KK160" s="98"/>
      <c r="KL160" s="98"/>
      <c r="KM160" s="98"/>
      <c r="KN160" s="98"/>
      <c r="KO160" s="98"/>
      <c r="KP160" s="98"/>
      <c r="KQ160" s="98"/>
      <c r="KR160" s="98"/>
      <c r="KS160" s="98"/>
      <c r="KT160" s="98"/>
      <c r="KU160" s="98"/>
      <c r="KV160" s="98"/>
      <c r="KW160" s="98"/>
      <c r="KX160" s="98"/>
      <c r="KY160" s="98"/>
      <c r="KZ160" s="98"/>
      <c r="LA160" s="98"/>
      <c r="LB160" s="98"/>
      <c r="LC160" s="98"/>
      <c r="LD160" s="98"/>
      <c r="LE160" s="98"/>
      <c r="LF160" s="98"/>
      <c r="LG160" s="98"/>
      <c r="LH160" s="98"/>
      <c r="LI160" s="98"/>
      <c r="LJ160" s="98"/>
      <c r="LK160" s="98"/>
      <c r="LL160" s="98"/>
      <c r="LM160" s="98"/>
      <c r="LN160" s="98"/>
      <c r="LO160" s="98"/>
      <c r="LP160" s="98"/>
      <c r="LQ160" s="98"/>
      <c r="LR160" s="98"/>
      <c r="LS160" s="98"/>
      <c r="LT160" s="98"/>
      <c r="LU160" s="98"/>
      <c r="LV160" s="98"/>
      <c r="LW160" s="98"/>
      <c r="LX160" s="98"/>
      <c r="LY160" s="98"/>
      <c r="LZ160" s="98"/>
      <c r="MA160" s="98"/>
      <c r="MB160" s="98"/>
      <c r="MC160" s="98"/>
      <c r="MD160" s="98"/>
      <c r="ME160" s="98"/>
      <c r="MF160" s="98"/>
      <c r="MG160" s="98"/>
      <c r="MH160" s="98"/>
      <c r="MI160" s="98"/>
      <c r="MJ160" s="98"/>
      <c r="MK160" s="98"/>
      <c r="ML160" s="98"/>
      <c r="MM160" s="98"/>
      <c r="MN160" s="98"/>
      <c r="MO160" s="98"/>
      <c r="MP160" s="98"/>
      <c r="MQ160" s="98"/>
      <c r="MR160" s="98"/>
      <c r="MS160" s="98"/>
      <c r="MT160" s="98"/>
      <c r="MU160" s="98"/>
      <c r="MV160" s="98"/>
      <c r="MW160" s="98"/>
      <c r="MX160" s="98"/>
      <c r="MY160" s="98"/>
      <c r="MZ160" s="98"/>
      <c r="NA160" s="98"/>
      <c r="NB160" s="98"/>
      <c r="NC160" s="98"/>
      <c r="ND160" s="98"/>
      <c r="NE160" s="98"/>
      <c r="NF160" s="98"/>
      <c r="NG160" s="98"/>
      <c r="NH160" s="98"/>
      <c r="NI160" s="98"/>
      <c r="NJ160" s="98"/>
      <c r="NK160" s="98"/>
      <c r="NL160" s="98"/>
      <c r="NM160" s="98"/>
      <c r="NN160" s="98"/>
      <c r="NO160" s="98"/>
      <c r="NP160" s="98"/>
      <c r="NQ160" s="98"/>
      <c r="NR160" s="98"/>
      <c r="NS160" s="98"/>
      <c r="NT160" s="98"/>
      <c r="NU160" s="98"/>
      <c r="NV160" s="98"/>
      <c r="NW160" s="98"/>
      <c r="NX160" s="98"/>
      <c r="NY160" s="98"/>
      <c r="NZ160" s="98"/>
      <c r="OA160" s="98"/>
      <c r="OB160" s="98"/>
      <c r="OC160" s="98"/>
      <c r="OD160" s="98"/>
      <c r="OE160" s="98"/>
      <c r="OF160" s="98"/>
      <c r="OG160" s="98"/>
      <c r="OH160" s="98"/>
      <c r="OI160" s="98"/>
      <c r="OJ160" s="98"/>
      <c r="OK160" s="98"/>
      <c r="OL160" s="98"/>
      <c r="OM160" s="98"/>
      <c r="ON160" s="98"/>
      <c r="OO160" s="98"/>
      <c r="OP160" s="98"/>
      <c r="OQ160" s="98"/>
      <c r="OR160" s="98"/>
      <c r="OS160" s="98"/>
      <c r="OT160" s="98"/>
      <c r="OU160" s="98"/>
    </row>
    <row r="161" spans="1:411" s="99" customFormat="1">
      <c r="A161" s="72">
        <f>_xlfn.XLOOKUP(G161,'[1]Basislijst vraag'!$B$2:$B$193,'[1]Basislijst vraag'!$V$2:$V$193,0)</f>
        <v>0</v>
      </c>
      <c r="B161" s="72">
        <f>_xlfn.XLOOKUP(G161,'[1]Basislijst vraag'!$B$2:$B$193,'[1]Basislijst vraag'!$G$2:$G$193,0)</f>
        <v>0</v>
      </c>
      <c r="C161" s="104"/>
      <c r="D161" s="72">
        <f>_xlfn.XLOOKUP(G161,'[1]Basislijst vraag'!$B$2:$B$193,'[1]Basislijst vraag'!$AX$2:$AX$193,0)</f>
        <v>0</v>
      </c>
      <c r="E161" s="72">
        <f>_xlfn.XLOOKUP(G161,'[1]Basislijst vraag'!$B$2:$B$193,'[1]Basislijst vraag'!$AZ$2:$AZ$193,0)</f>
        <v>0</v>
      </c>
      <c r="F161" s="72">
        <f>_xlfn.XLOOKUP(G161,'[1]Basislijst vraag'!$B$2:$B$193,'[1]Basislijst vraag'!$AJ$2:$AJ$193,0)</f>
        <v>0</v>
      </c>
      <c r="G161" s="104"/>
      <c r="H161" s="104"/>
      <c r="I161" s="104"/>
      <c r="J161" s="72">
        <f>_xlfn.XLOOKUP(G161,'[1]Basislijst vraag'!$B$2:$B$193,'[1]Basislijst vraag'!$M$2:$M$193,0)</f>
        <v>0</v>
      </c>
      <c r="K161" s="72">
        <f>_xlfn.XLOOKUP(G161,'[1]Basislijst vraag'!$B$2:$B$193,'[1]Basislijst vraag'!$F$2:$F$193,0)</f>
        <v>0</v>
      </c>
      <c r="L161" s="79"/>
      <c r="M161" s="73"/>
      <c r="N161" s="73"/>
      <c r="O161" s="73"/>
      <c r="P161" s="73"/>
      <c r="Q161" s="56"/>
      <c r="R161" s="73"/>
      <c r="S161" s="56"/>
      <c r="T161" s="56"/>
      <c r="U161" s="56"/>
      <c r="V161" s="73"/>
      <c r="W161" s="73"/>
      <c r="X161" s="73"/>
      <c r="Y161" s="73"/>
      <c r="Z161" s="73"/>
      <c r="AA161" s="73"/>
      <c r="AB161" s="73"/>
      <c r="AC161" s="73"/>
      <c r="AD161" s="73"/>
      <c r="AE161" s="73"/>
      <c r="AF161" s="73"/>
      <c r="AG161" s="73"/>
      <c r="AH161" s="19"/>
      <c r="AI161" s="73"/>
      <c r="AJ161" s="19"/>
      <c r="AK161" s="19"/>
      <c r="AL161" s="73"/>
      <c r="AM161" s="73"/>
      <c r="AN161" s="73"/>
      <c r="AO161" s="73"/>
      <c r="AP161" s="73"/>
      <c r="AQ161" s="73"/>
      <c r="AR161" s="73"/>
      <c r="AS161" s="73"/>
      <c r="AT161" s="73"/>
      <c r="AU161" s="73"/>
      <c r="AV161" s="73"/>
      <c r="AW161" s="73"/>
      <c r="AX161" s="73"/>
      <c r="AY161" s="85"/>
      <c r="AZ161" s="85"/>
      <c r="BA161" s="73"/>
      <c r="BB161" s="117"/>
      <c r="BC161" s="117"/>
      <c r="BD161" s="118"/>
      <c r="BE161" s="117"/>
      <c r="BF161" s="117"/>
      <c r="BG161" s="117"/>
      <c r="BH161" s="112"/>
      <c r="BI161" s="114"/>
      <c r="BJ161" s="112"/>
      <c r="BK161" s="117"/>
      <c r="BL161" s="117"/>
      <c r="BM161" s="73"/>
      <c r="BN161" s="73"/>
      <c r="BO161" s="73"/>
      <c r="BP161" s="115"/>
      <c r="BQ161" s="73"/>
      <c r="BR161" s="98"/>
      <c r="BS161" s="98"/>
      <c r="BT161" s="98"/>
      <c r="BU161" s="98"/>
      <c r="BV161" s="98"/>
      <c r="BW161" s="98"/>
      <c r="BX161" s="98"/>
      <c r="BY161" s="98"/>
      <c r="BZ161" s="98"/>
      <c r="CA161" s="98"/>
      <c r="CB161" s="98"/>
      <c r="CC161" s="98"/>
      <c r="CD161" s="98"/>
      <c r="CE161" s="98"/>
      <c r="CF161" s="98"/>
      <c r="CG161" s="98"/>
      <c r="CH161" s="98"/>
      <c r="CI161" s="98"/>
      <c r="CJ161" s="98"/>
      <c r="CK161" s="98"/>
      <c r="CL161" s="98"/>
      <c r="CM161" s="98"/>
      <c r="CN161" s="98"/>
      <c r="CO161" s="98"/>
      <c r="CP161" s="98"/>
      <c r="CQ161" s="98"/>
      <c r="CR161" s="98"/>
      <c r="CS161" s="98"/>
      <c r="CT161" s="98"/>
      <c r="CU161" s="98"/>
      <c r="CV161" s="98"/>
      <c r="CW161" s="98"/>
      <c r="CX161" s="98"/>
      <c r="CY161" s="98"/>
      <c r="CZ161" s="98"/>
      <c r="DA161" s="98"/>
      <c r="DB161" s="98"/>
      <c r="DC161" s="98"/>
      <c r="DD161" s="98"/>
      <c r="DE161" s="98"/>
      <c r="DF161" s="98"/>
      <c r="DG161" s="98"/>
      <c r="DH161" s="98"/>
      <c r="DI161" s="98"/>
      <c r="DJ161" s="98"/>
      <c r="DK161" s="98"/>
      <c r="DL161" s="98"/>
      <c r="DM161" s="98"/>
      <c r="DN161" s="98"/>
      <c r="DO161" s="98"/>
      <c r="DP161" s="98"/>
      <c r="DQ161" s="98"/>
      <c r="DR161" s="98"/>
      <c r="DS161" s="98"/>
      <c r="DT161" s="98"/>
      <c r="DU161" s="98"/>
      <c r="DV161" s="98"/>
      <c r="DW161" s="98"/>
      <c r="DX161" s="98"/>
      <c r="DY161" s="98"/>
      <c r="DZ161" s="98"/>
      <c r="EA161" s="98"/>
      <c r="EB161" s="98"/>
      <c r="EC161" s="98"/>
      <c r="ED161" s="98"/>
      <c r="EE161" s="98"/>
      <c r="EF161" s="98"/>
      <c r="EG161" s="98"/>
      <c r="EH161" s="98"/>
      <c r="EI161" s="98"/>
      <c r="EJ161" s="98"/>
      <c r="EK161" s="98"/>
      <c r="EL161" s="98"/>
      <c r="EM161" s="98"/>
      <c r="EN161" s="98"/>
      <c r="EO161" s="98"/>
      <c r="EP161" s="98"/>
      <c r="EQ161" s="98"/>
      <c r="ER161" s="98"/>
      <c r="ES161" s="98"/>
      <c r="ET161" s="98"/>
      <c r="EU161" s="98"/>
      <c r="EV161" s="98"/>
      <c r="EW161" s="98"/>
      <c r="EX161" s="98"/>
      <c r="EY161" s="98"/>
      <c r="EZ161" s="98"/>
      <c r="FA161" s="98"/>
      <c r="FB161" s="98"/>
      <c r="FC161" s="98"/>
      <c r="FD161" s="98"/>
      <c r="FE161" s="98"/>
      <c r="FF161" s="98"/>
      <c r="FG161" s="98"/>
      <c r="FH161" s="98"/>
      <c r="FI161" s="98"/>
      <c r="FJ161" s="98"/>
      <c r="FK161" s="98"/>
      <c r="FL161" s="98"/>
      <c r="FM161" s="98"/>
      <c r="FN161" s="98"/>
      <c r="FO161" s="98"/>
      <c r="FP161" s="98"/>
      <c r="FQ161" s="98"/>
      <c r="FR161" s="98"/>
      <c r="FS161" s="98"/>
      <c r="FT161" s="98"/>
      <c r="FU161" s="98"/>
      <c r="FV161" s="98"/>
      <c r="FW161" s="98"/>
      <c r="FX161" s="98"/>
      <c r="FY161" s="98"/>
      <c r="FZ161" s="98"/>
      <c r="GA161" s="98"/>
      <c r="GB161" s="98"/>
      <c r="GC161" s="98"/>
      <c r="GD161" s="98"/>
      <c r="GE161" s="98"/>
      <c r="GF161" s="98"/>
      <c r="GG161" s="98"/>
      <c r="GH161" s="98"/>
      <c r="GI161" s="98"/>
      <c r="GJ161" s="98"/>
      <c r="GK161" s="98"/>
      <c r="GL161" s="98"/>
      <c r="GM161" s="98"/>
      <c r="GN161" s="98"/>
      <c r="GO161" s="98"/>
      <c r="GP161" s="98"/>
      <c r="GQ161" s="98"/>
      <c r="GR161" s="98"/>
      <c r="GS161" s="98"/>
      <c r="GT161" s="98"/>
      <c r="GU161" s="98"/>
      <c r="GV161" s="98"/>
      <c r="GW161" s="98"/>
      <c r="GX161" s="98"/>
      <c r="GY161" s="98"/>
      <c r="GZ161" s="98"/>
      <c r="HA161" s="98"/>
      <c r="HB161" s="98"/>
      <c r="HC161" s="98"/>
      <c r="HD161" s="98"/>
      <c r="HE161" s="98"/>
      <c r="HF161" s="98"/>
      <c r="HG161" s="98"/>
      <c r="HH161" s="98"/>
      <c r="HI161" s="98"/>
      <c r="HJ161" s="98"/>
      <c r="HK161" s="98"/>
      <c r="HL161" s="98"/>
      <c r="HM161" s="98"/>
      <c r="HN161" s="98"/>
      <c r="HO161" s="98"/>
      <c r="HP161" s="98"/>
      <c r="HQ161" s="98"/>
      <c r="HR161" s="98"/>
      <c r="HS161" s="98"/>
      <c r="HT161" s="98"/>
      <c r="HU161" s="98"/>
      <c r="HV161" s="98"/>
      <c r="HW161" s="98"/>
      <c r="HX161" s="98"/>
      <c r="HY161" s="98"/>
      <c r="HZ161" s="98"/>
      <c r="IA161" s="98"/>
      <c r="IB161" s="98"/>
      <c r="IC161" s="98"/>
      <c r="ID161" s="98"/>
      <c r="IE161" s="98"/>
      <c r="IF161" s="98"/>
      <c r="IG161" s="98"/>
      <c r="IH161" s="98"/>
      <c r="II161" s="98"/>
      <c r="IJ161" s="98"/>
      <c r="IK161" s="98"/>
      <c r="IL161" s="98"/>
      <c r="IM161" s="98"/>
      <c r="IN161" s="98"/>
      <c r="IO161" s="98"/>
      <c r="IP161" s="98"/>
      <c r="IQ161" s="98"/>
      <c r="IR161" s="98"/>
      <c r="IS161" s="98"/>
      <c r="IT161" s="98"/>
      <c r="IU161" s="98"/>
      <c r="IV161" s="98"/>
      <c r="IW161" s="98"/>
      <c r="IX161" s="98"/>
      <c r="IY161" s="98"/>
      <c r="IZ161" s="98"/>
      <c r="JA161" s="98"/>
      <c r="JB161" s="98"/>
      <c r="JC161" s="98"/>
      <c r="JD161" s="98"/>
      <c r="JE161" s="98"/>
      <c r="JF161" s="98"/>
      <c r="JG161" s="98"/>
      <c r="JH161" s="98"/>
      <c r="JI161" s="98"/>
      <c r="JJ161" s="98"/>
      <c r="JK161" s="98"/>
      <c r="JL161" s="98"/>
      <c r="JM161" s="98"/>
      <c r="JN161" s="98"/>
      <c r="JO161" s="98"/>
      <c r="JP161" s="98"/>
      <c r="JQ161" s="98"/>
      <c r="JR161" s="98"/>
      <c r="JS161" s="98"/>
      <c r="JT161" s="98"/>
      <c r="JU161" s="98"/>
      <c r="JV161" s="98"/>
      <c r="JW161" s="98"/>
      <c r="JX161" s="98"/>
      <c r="JY161" s="98"/>
      <c r="JZ161" s="98"/>
      <c r="KA161" s="98"/>
      <c r="KB161" s="98"/>
      <c r="KC161" s="98"/>
      <c r="KD161" s="98"/>
      <c r="KE161" s="98"/>
      <c r="KF161" s="98"/>
      <c r="KG161" s="98"/>
      <c r="KH161" s="98"/>
      <c r="KI161" s="98"/>
      <c r="KJ161" s="98"/>
      <c r="KK161" s="98"/>
      <c r="KL161" s="98"/>
      <c r="KM161" s="98"/>
      <c r="KN161" s="98"/>
      <c r="KO161" s="98"/>
      <c r="KP161" s="98"/>
      <c r="KQ161" s="98"/>
      <c r="KR161" s="98"/>
      <c r="KS161" s="98"/>
      <c r="KT161" s="98"/>
      <c r="KU161" s="98"/>
      <c r="KV161" s="98"/>
      <c r="KW161" s="98"/>
      <c r="KX161" s="98"/>
      <c r="KY161" s="98"/>
      <c r="KZ161" s="98"/>
      <c r="LA161" s="98"/>
      <c r="LB161" s="98"/>
      <c r="LC161" s="98"/>
      <c r="LD161" s="98"/>
      <c r="LE161" s="98"/>
      <c r="LF161" s="98"/>
      <c r="LG161" s="98"/>
      <c r="LH161" s="98"/>
      <c r="LI161" s="98"/>
      <c r="LJ161" s="98"/>
      <c r="LK161" s="98"/>
      <c r="LL161" s="98"/>
      <c r="LM161" s="98"/>
      <c r="LN161" s="98"/>
      <c r="LO161" s="98"/>
      <c r="LP161" s="98"/>
      <c r="LQ161" s="98"/>
      <c r="LR161" s="98"/>
      <c r="LS161" s="98"/>
      <c r="LT161" s="98"/>
      <c r="LU161" s="98"/>
      <c r="LV161" s="98"/>
      <c r="LW161" s="98"/>
      <c r="LX161" s="98"/>
      <c r="LY161" s="98"/>
      <c r="LZ161" s="98"/>
      <c r="MA161" s="98"/>
      <c r="MB161" s="98"/>
      <c r="MC161" s="98"/>
      <c r="MD161" s="98"/>
      <c r="ME161" s="98"/>
      <c r="MF161" s="98"/>
      <c r="MG161" s="98"/>
      <c r="MH161" s="98"/>
      <c r="MI161" s="98"/>
      <c r="MJ161" s="98"/>
      <c r="MK161" s="98"/>
      <c r="ML161" s="98"/>
      <c r="MM161" s="98"/>
      <c r="MN161" s="98"/>
      <c r="MO161" s="98"/>
      <c r="MP161" s="98"/>
      <c r="MQ161" s="98"/>
      <c r="MR161" s="98"/>
      <c r="MS161" s="98"/>
      <c r="MT161" s="98"/>
      <c r="MU161" s="98"/>
      <c r="MV161" s="98"/>
      <c r="MW161" s="98"/>
      <c r="MX161" s="98"/>
      <c r="MY161" s="98"/>
      <c r="MZ161" s="98"/>
      <c r="NA161" s="98"/>
      <c r="NB161" s="98"/>
      <c r="NC161" s="98"/>
      <c r="ND161" s="98"/>
      <c r="NE161" s="98"/>
      <c r="NF161" s="98"/>
      <c r="NG161" s="98"/>
      <c r="NH161" s="98"/>
      <c r="NI161" s="98"/>
      <c r="NJ161" s="98"/>
      <c r="NK161" s="98"/>
      <c r="NL161" s="98"/>
      <c r="NM161" s="98"/>
      <c r="NN161" s="98"/>
      <c r="NO161" s="98"/>
      <c r="NP161" s="98"/>
      <c r="NQ161" s="98"/>
      <c r="NR161" s="98"/>
      <c r="NS161" s="98"/>
      <c r="NT161" s="98"/>
      <c r="NU161" s="98"/>
      <c r="NV161" s="98"/>
      <c r="NW161" s="98"/>
      <c r="NX161" s="98"/>
      <c r="NY161" s="98"/>
      <c r="NZ161" s="98"/>
      <c r="OA161" s="98"/>
      <c r="OB161" s="98"/>
      <c r="OC161" s="98"/>
      <c r="OD161" s="98"/>
      <c r="OE161" s="98"/>
      <c r="OF161" s="98"/>
      <c r="OG161" s="98"/>
      <c r="OH161" s="98"/>
      <c r="OI161" s="98"/>
      <c r="OJ161" s="98"/>
      <c r="OK161" s="98"/>
      <c r="OL161" s="98"/>
      <c r="OM161" s="98"/>
      <c r="ON161" s="98"/>
      <c r="OO161" s="98"/>
      <c r="OP161" s="98"/>
      <c r="OQ161" s="98"/>
      <c r="OR161" s="98"/>
      <c r="OS161" s="98"/>
      <c r="OT161" s="98"/>
      <c r="OU161" s="98"/>
    </row>
    <row r="162" spans="1:411" s="99" customFormat="1">
      <c r="A162" s="72">
        <f>_xlfn.XLOOKUP(G162,'[1]Basislijst vraag'!$B$2:$B$193,'[1]Basislijst vraag'!$V$2:$V$193,0)</f>
        <v>0</v>
      </c>
      <c r="B162" s="72">
        <f>_xlfn.XLOOKUP(G162,'[1]Basislijst vraag'!$B$2:$B$193,'[1]Basislijst vraag'!$G$2:$G$193,0)</f>
        <v>0</v>
      </c>
      <c r="C162" s="104"/>
      <c r="D162" s="72">
        <f>_xlfn.XLOOKUP(G162,'[1]Basislijst vraag'!$B$2:$B$193,'[1]Basislijst vraag'!$AX$2:$AX$193,0)</f>
        <v>0</v>
      </c>
      <c r="E162" s="72">
        <f>_xlfn.XLOOKUP(G162,'[1]Basislijst vraag'!$B$2:$B$193,'[1]Basislijst vraag'!$AZ$2:$AZ$193,0)</f>
        <v>0</v>
      </c>
      <c r="F162" s="72">
        <f>_xlfn.XLOOKUP(G162,'[1]Basislijst vraag'!$B$2:$B$193,'[1]Basislijst vraag'!$AJ$2:$AJ$193,0)</f>
        <v>0</v>
      </c>
      <c r="G162" s="104"/>
      <c r="H162" s="104"/>
      <c r="I162" s="104"/>
      <c r="J162" s="72">
        <f>_xlfn.XLOOKUP(G162,'[1]Basislijst vraag'!$B$2:$B$193,'[1]Basislijst vraag'!$M$2:$M$193,0)</f>
        <v>0</v>
      </c>
      <c r="K162" s="72">
        <f>_xlfn.XLOOKUP(G162,'[1]Basislijst vraag'!$B$2:$B$193,'[1]Basislijst vraag'!$F$2:$F$193,0)</f>
        <v>0</v>
      </c>
      <c r="L162" s="79"/>
      <c r="M162" s="79"/>
      <c r="N162" s="73"/>
      <c r="O162" s="73"/>
      <c r="P162" s="73"/>
      <c r="Q162" s="56"/>
      <c r="R162" s="79"/>
      <c r="S162" s="56"/>
      <c r="T162" s="56"/>
      <c r="U162" s="56"/>
      <c r="V162" s="73"/>
      <c r="W162" s="73"/>
      <c r="X162" s="73"/>
      <c r="Y162" s="73"/>
      <c r="Z162" s="73"/>
      <c r="AA162" s="73"/>
      <c r="AB162" s="73"/>
      <c r="AC162" s="73"/>
      <c r="AD162" s="73"/>
      <c r="AE162" s="73"/>
      <c r="AF162" s="73"/>
      <c r="AG162" s="73"/>
      <c r="AH162" s="19"/>
      <c r="AI162" s="73"/>
      <c r="AJ162" s="19"/>
      <c r="AK162" s="19"/>
      <c r="AL162" s="73"/>
      <c r="AM162" s="73"/>
      <c r="AN162" s="73"/>
      <c r="AO162" s="73"/>
      <c r="AP162" s="73"/>
      <c r="AQ162" s="73"/>
      <c r="AR162" s="73"/>
      <c r="AS162" s="73"/>
      <c r="AT162" s="73"/>
      <c r="AU162" s="73"/>
      <c r="AV162" s="73"/>
      <c r="AW162" s="73"/>
      <c r="AX162" s="73"/>
      <c r="AY162" s="85"/>
      <c r="AZ162" s="85"/>
      <c r="BA162" s="73"/>
      <c r="BB162" s="117"/>
      <c r="BC162" s="117"/>
      <c r="BD162" s="118"/>
      <c r="BE162" s="117"/>
      <c r="BF162" s="117"/>
      <c r="BG162" s="117"/>
      <c r="BH162" s="117"/>
      <c r="BI162" s="119"/>
      <c r="BJ162" s="117"/>
      <c r="BK162" s="117"/>
      <c r="BL162" s="117"/>
      <c r="BM162" s="73"/>
      <c r="BN162" s="73"/>
      <c r="BO162" s="73"/>
      <c r="BP162" s="115"/>
      <c r="BQ162" s="73"/>
      <c r="BR162" s="98"/>
      <c r="BS162" s="98"/>
      <c r="BT162" s="98"/>
      <c r="BU162" s="98"/>
      <c r="BV162" s="98"/>
      <c r="BW162" s="98"/>
      <c r="BX162" s="98"/>
      <c r="BY162" s="98"/>
      <c r="BZ162" s="98"/>
      <c r="CA162" s="98"/>
      <c r="CB162" s="98"/>
      <c r="CC162" s="98"/>
      <c r="CD162" s="98"/>
      <c r="CE162" s="98"/>
      <c r="CF162" s="98"/>
      <c r="CG162" s="98"/>
      <c r="CH162" s="98"/>
      <c r="CI162" s="98"/>
      <c r="CJ162" s="98"/>
      <c r="CK162" s="98"/>
      <c r="CL162" s="98"/>
      <c r="CM162" s="98"/>
      <c r="CN162" s="98"/>
      <c r="CO162" s="98"/>
      <c r="CP162" s="98"/>
      <c r="CQ162" s="98"/>
      <c r="CR162" s="98"/>
      <c r="CS162" s="98"/>
      <c r="CT162" s="98"/>
      <c r="CU162" s="98"/>
      <c r="CV162" s="98"/>
      <c r="CW162" s="98"/>
      <c r="CX162" s="98"/>
      <c r="CY162" s="98"/>
      <c r="CZ162" s="98"/>
      <c r="DA162" s="98"/>
      <c r="DB162" s="98"/>
      <c r="DC162" s="98"/>
      <c r="DD162" s="98"/>
      <c r="DE162" s="98"/>
      <c r="DF162" s="98"/>
      <c r="DG162" s="98"/>
      <c r="DH162" s="98"/>
      <c r="DI162" s="98"/>
      <c r="DJ162" s="98"/>
      <c r="DK162" s="98"/>
      <c r="DL162" s="98"/>
      <c r="DM162" s="98"/>
      <c r="DN162" s="98"/>
      <c r="DO162" s="98"/>
      <c r="DP162" s="98"/>
      <c r="DQ162" s="98"/>
      <c r="DR162" s="98"/>
      <c r="DS162" s="98"/>
      <c r="DT162" s="98"/>
      <c r="DU162" s="98"/>
      <c r="DV162" s="98"/>
      <c r="DW162" s="98"/>
      <c r="DX162" s="98"/>
      <c r="DY162" s="98"/>
      <c r="DZ162" s="98"/>
      <c r="EA162" s="98"/>
      <c r="EB162" s="98"/>
      <c r="EC162" s="98"/>
      <c r="ED162" s="98"/>
      <c r="EE162" s="98"/>
      <c r="EF162" s="98"/>
      <c r="EG162" s="98"/>
      <c r="EH162" s="98"/>
      <c r="EI162" s="98"/>
      <c r="EJ162" s="98"/>
      <c r="EK162" s="98"/>
      <c r="EL162" s="98"/>
      <c r="EM162" s="98"/>
      <c r="EN162" s="98"/>
      <c r="EO162" s="98"/>
      <c r="EP162" s="98"/>
      <c r="EQ162" s="98"/>
      <c r="ER162" s="98"/>
      <c r="ES162" s="98"/>
      <c r="ET162" s="98"/>
      <c r="EU162" s="98"/>
      <c r="EV162" s="98"/>
      <c r="EW162" s="98"/>
      <c r="EX162" s="98"/>
      <c r="EY162" s="98"/>
      <c r="EZ162" s="98"/>
      <c r="FA162" s="98"/>
      <c r="FB162" s="98"/>
      <c r="FC162" s="98"/>
      <c r="FD162" s="98"/>
      <c r="FE162" s="98"/>
      <c r="FF162" s="98"/>
      <c r="FG162" s="98"/>
      <c r="FH162" s="98"/>
      <c r="FI162" s="98"/>
      <c r="FJ162" s="98"/>
      <c r="FK162" s="98"/>
      <c r="FL162" s="98"/>
      <c r="FM162" s="98"/>
      <c r="FN162" s="98"/>
      <c r="FO162" s="98"/>
      <c r="FP162" s="98"/>
      <c r="FQ162" s="98"/>
      <c r="FR162" s="98"/>
      <c r="FS162" s="98"/>
      <c r="FT162" s="98"/>
      <c r="FU162" s="98"/>
      <c r="FV162" s="98"/>
      <c r="FW162" s="98"/>
      <c r="FX162" s="98"/>
      <c r="FY162" s="98"/>
      <c r="FZ162" s="98"/>
      <c r="GA162" s="98"/>
      <c r="GB162" s="98"/>
      <c r="GC162" s="98"/>
      <c r="GD162" s="98"/>
      <c r="GE162" s="98"/>
      <c r="GF162" s="98"/>
      <c r="GG162" s="98"/>
      <c r="GH162" s="98"/>
      <c r="GI162" s="98"/>
      <c r="GJ162" s="98"/>
      <c r="GK162" s="98"/>
      <c r="GL162" s="98"/>
      <c r="GM162" s="98"/>
      <c r="GN162" s="98"/>
      <c r="GO162" s="98"/>
      <c r="GP162" s="98"/>
      <c r="GQ162" s="98"/>
      <c r="GR162" s="98"/>
      <c r="GS162" s="98"/>
      <c r="GT162" s="98"/>
      <c r="GU162" s="98"/>
      <c r="GV162" s="98"/>
      <c r="GW162" s="98"/>
      <c r="GX162" s="98"/>
      <c r="GY162" s="98"/>
      <c r="GZ162" s="98"/>
      <c r="HA162" s="98"/>
      <c r="HB162" s="98"/>
      <c r="HC162" s="98"/>
      <c r="HD162" s="98"/>
      <c r="HE162" s="98"/>
      <c r="HF162" s="98"/>
      <c r="HG162" s="98"/>
      <c r="HH162" s="98"/>
      <c r="HI162" s="98"/>
      <c r="HJ162" s="98"/>
      <c r="HK162" s="98"/>
      <c r="HL162" s="98"/>
      <c r="HM162" s="98"/>
      <c r="HN162" s="98"/>
      <c r="HO162" s="98"/>
      <c r="HP162" s="98"/>
      <c r="HQ162" s="98"/>
      <c r="HR162" s="98"/>
      <c r="HS162" s="98"/>
      <c r="HT162" s="98"/>
      <c r="HU162" s="98"/>
      <c r="HV162" s="98"/>
      <c r="HW162" s="98"/>
      <c r="HX162" s="98"/>
      <c r="HY162" s="98"/>
      <c r="HZ162" s="98"/>
      <c r="IA162" s="98"/>
      <c r="IB162" s="98"/>
      <c r="IC162" s="98"/>
      <c r="ID162" s="98"/>
      <c r="IE162" s="98"/>
      <c r="IF162" s="98"/>
      <c r="IG162" s="98"/>
      <c r="IH162" s="98"/>
      <c r="II162" s="98"/>
      <c r="IJ162" s="98"/>
      <c r="IK162" s="98"/>
      <c r="IL162" s="98"/>
      <c r="IM162" s="98"/>
      <c r="IN162" s="98"/>
      <c r="IO162" s="98"/>
      <c r="IP162" s="98"/>
      <c r="IQ162" s="98"/>
      <c r="IR162" s="98"/>
      <c r="IS162" s="98"/>
      <c r="IT162" s="98"/>
      <c r="IU162" s="98"/>
      <c r="IV162" s="98"/>
      <c r="IW162" s="98"/>
      <c r="IX162" s="98"/>
      <c r="IY162" s="98"/>
      <c r="IZ162" s="98"/>
      <c r="JA162" s="98"/>
      <c r="JB162" s="98"/>
      <c r="JC162" s="98"/>
      <c r="JD162" s="98"/>
      <c r="JE162" s="98"/>
      <c r="JF162" s="98"/>
      <c r="JG162" s="98"/>
      <c r="JH162" s="98"/>
      <c r="JI162" s="98"/>
      <c r="JJ162" s="98"/>
      <c r="JK162" s="98"/>
      <c r="JL162" s="98"/>
      <c r="JM162" s="98"/>
      <c r="JN162" s="98"/>
      <c r="JO162" s="98"/>
      <c r="JP162" s="98"/>
      <c r="JQ162" s="98"/>
      <c r="JR162" s="98"/>
      <c r="JS162" s="98"/>
      <c r="JT162" s="98"/>
      <c r="JU162" s="98"/>
      <c r="JV162" s="98"/>
      <c r="JW162" s="98"/>
      <c r="JX162" s="98"/>
      <c r="JY162" s="98"/>
      <c r="JZ162" s="98"/>
      <c r="KA162" s="98"/>
      <c r="KB162" s="98"/>
      <c r="KC162" s="98"/>
      <c r="KD162" s="98"/>
      <c r="KE162" s="98"/>
      <c r="KF162" s="98"/>
      <c r="KG162" s="98"/>
      <c r="KH162" s="98"/>
      <c r="KI162" s="98"/>
      <c r="KJ162" s="98"/>
      <c r="KK162" s="98"/>
      <c r="KL162" s="98"/>
      <c r="KM162" s="98"/>
      <c r="KN162" s="98"/>
      <c r="KO162" s="98"/>
      <c r="KP162" s="98"/>
      <c r="KQ162" s="98"/>
      <c r="KR162" s="98"/>
      <c r="KS162" s="98"/>
      <c r="KT162" s="98"/>
      <c r="KU162" s="98"/>
      <c r="KV162" s="98"/>
      <c r="KW162" s="98"/>
      <c r="KX162" s="98"/>
      <c r="KY162" s="98"/>
      <c r="KZ162" s="98"/>
      <c r="LA162" s="98"/>
      <c r="LB162" s="98"/>
      <c r="LC162" s="98"/>
      <c r="LD162" s="98"/>
      <c r="LE162" s="98"/>
      <c r="LF162" s="98"/>
      <c r="LG162" s="98"/>
      <c r="LH162" s="98"/>
      <c r="LI162" s="98"/>
      <c r="LJ162" s="98"/>
      <c r="LK162" s="98"/>
      <c r="LL162" s="98"/>
      <c r="LM162" s="98"/>
      <c r="LN162" s="98"/>
      <c r="LO162" s="98"/>
      <c r="LP162" s="98"/>
      <c r="LQ162" s="98"/>
      <c r="LR162" s="98"/>
      <c r="LS162" s="98"/>
      <c r="LT162" s="98"/>
      <c r="LU162" s="98"/>
      <c r="LV162" s="98"/>
      <c r="LW162" s="98"/>
      <c r="LX162" s="98"/>
      <c r="LY162" s="98"/>
      <c r="LZ162" s="98"/>
      <c r="MA162" s="98"/>
      <c r="MB162" s="98"/>
      <c r="MC162" s="98"/>
      <c r="MD162" s="98"/>
      <c r="ME162" s="98"/>
      <c r="MF162" s="98"/>
      <c r="MG162" s="98"/>
      <c r="MH162" s="98"/>
      <c r="MI162" s="98"/>
      <c r="MJ162" s="98"/>
      <c r="MK162" s="98"/>
      <c r="ML162" s="98"/>
      <c r="MM162" s="98"/>
      <c r="MN162" s="98"/>
      <c r="MO162" s="98"/>
      <c r="MP162" s="98"/>
      <c r="MQ162" s="98"/>
      <c r="MR162" s="98"/>
      <c r="MS162" s="98"/>
      <c r="MT162" s="98"/>
      <c r="MU162" s="98"/>
      <c r="MV162" s="98"/>
      <c r="MW162" s="98"/>
      <c r="MX162" s="98"/>
      <c r="MY162" s="98"/>
      <c r="MZ162" s="98"/>
      <c r="NA162" s="98"/>
      <c r="NB162" s="98"/>
      <c r="NC162" s="98"/>
      <c r="ND162" s="98"/>
      <c r="NE162" s="98"/>
      <c r="NF162" s="98"/>
      <c r="NG162" s="98"/>
      <c r="NH162" s="98"/>
      <c r="NI162" s="98"/>
      <c r="NJ162" s="98"/>
      <c r="NK162" s="98"/>
      <c r="NL162" s="98"/>
      <c r="NM162" s="98"/>
      <c r="NN162" s="98"/>
      <c r="NO162" s="98"/>
      <c r="NP162" s="98"/>
      <c r="NQ162" s="98"/>
      <c r="NR162" s="98"/>
      <c r="NS162" s="98"/>
      <c r="NT162" s="98"/>
      <c r="NU162" s="98"/>
      <c r="NV162" s="98"/>
      <c r="NW162" s="98"/>
      <c r="NX162" s="98"/>
      <c r="NY162" s="98"/>
      <c r="NZ162" s="98"/>
      <c r="OA162" s="98"/>
      <c r="OB162" s="98"/>
      <c r="OC162" s="98"/>
      <c r="OD162" s="98"/>
      <c r="OE162" s="98"/>
      <c r="OF162" s="98"/>
      <c r="OG162" s="98"/>
      <c r="OH162" s="98"/>
      <c r="OI162" s="98"/>
      <c r="OJ162" s="98"/>
      <c r="OK162" s="98"/>
      <c r="OL162" s="98"/>
      <c r="OM162" s="98"/>
      <c r="ON162" s="98"/>
      <c r="OO162" s="98"/>
      <c r="OP162" s="98"/>
      <c r="OQ162" s="98"/>
      <c r="OR162" s="98"/>
      <c r="OS162" s="98"/>
      <c r="OT162" s="98"/>
      <c r="OU162" s="98"/>
    </row>
    <row r="163" spans="1:411" s="99" customFormat="1">
      <c r="A163" s="72">
        <f>_xlfn.XLOOKUP(G163,'[1]Basislijst vraag'!$B$2:$B$193,'[1]Basislijst vraag'!$V$2:$V$193,0)</f>
        <v>0</v>
      </c>
      <c r="B163" s="72">
        <f>_xlfn.XLOOKUP(G163,'[1]Basislijst vraag'!$B$2:$B$193,'[1]Basislijst vraag'!$G$2:$G$193,0)</f>
        <v>0</v>
      </c>
      <c r="C163" s="104"/>
      <c r="D163" s="72">
        <f>_xlfn.XLOOKUP(G163,'[1]Basislijst vraag'!$B$2:$B$193,'[1]Basislijst vraag'!$AX$2:$AX$193,0)</f>
        <v>0</v>
      </c>
      <c r="E163" s="72">
        <f>_xlfn.XLOOKUP(G163,'[1]Basislijst vraag'!$B$2:$B$193,'[1]Basislijst vraag'!$AZ$2:$AZ$193,0)</f>
        <v>0</v>
      </c>
      <c r="F163" s="72">
        <f>_xlfn.XLOOKUP(G163,'[1]Basislijst vraag'!$B$2:$B$193,'[1]Basislijst vraag'!$AJ$2:$AJ$193,0)</f>
        <v>0</v>
      </c>
      <c r="G163" s="104"/>
      <c r="H163" s="104"/>
      <c r="I163" s="104"/>
      <c r="J163" s="72">
        <f>_xlfn.XLOOKUP(G163,'[1]Basislijst vraag'!$B$2:$B$193,'[1]Basislijst vraag'!$M$2:$M$193,0)</f>
        <v>0</v>
      </c>
      <c r="K163" s="72">
        <f>_xlfn.XLOOKUP(G163,'[1]Basislijst vraag'!$B$2:$B$193,'[1]Basislijst vraag'!$F$2:$F$193,0)</f>
        <v>0</v>
      </c>
      <c r="L163" s="79"/>
      <c r="M163" s="73"/>
      <c r="N163" s="73"/>
      <c r="O163" s="73"/>
      <c r="P163" s="73"/>
      <c r="Q163" s="73"/>
      <c r="R163" s="73"/>
      <c r="S163" s="73"/>
      <c r="T163" s="73"/>
      <c r="U163" s="73"/>
      <c r="V163" s="73"/>
      <c r="W163" s="73"/>
      <c r="X163" s="88"/>
      <c r="Y163" s="73"/>
      <c r="Z163" s="73"/>
      <c r="AA163" s="73"/>
      <c r="AB163" s="73"/>
      <c r="AC163" s="73"/>
      <c r="AD163" s="73"/>
      <c r="AE163" s="73"/>
      <c r="AF163" s="73"/>
      <c r="AG163" s="73"/>
      <c r="AH163" s="19"/>
      <c r="AI163" s="73"/>
      <c r="AJ163" s="19"/>
      <c r="AK163" s="19"/>
      <c r="AL163" s="73"/>
      <c r="AM163" s="73"/>
      <c r="AN163" s="73"/>
      <c r="AO163" s="73"/>
      <c r="AP163" s="73"/>
      <c r="AQ163" s="73"/>
      <c r="AR163" s="73"/>
      <c r="AS163" s="73"/>
      <c r="AT163" s="73"/>
      <c r="AU163" s="73"/>
      <c r="AV163" s="73"/>
      <c r="AW163" s="73"/>
      <c r="AX163" s="73"/>
      <c r="AY163" s="85"/>
      <c r="AZ163" s="85"/>
      <c r="BA163" s="73"/>
      <c r="BB163" s="117"/>
      <c r="BC163" s="117"/>
      <c r="BD163" s="120"/>
      <c r="BE163" s="117"/>
      <c r="BF163" s="117"/>
      <c r="BG163" s="117"/>
      <c r="BH163" s="117"/>
      <c r="BI163" s="118"/>
      <c r="BJ163" s="117"/>
      <c r="BK163" s="117"/>
      <c r="BL163" s="117"/>
      <c r="BM163" s="73"/>
      <c r="BN163" s="73"/>
      <c r="BO163" s="115"/>
      <c r="BP163" s="115"/>
      <c r="BQ163" s="73"/>
      <c r="BR163" s="98"/>
      <c r="BS163" s="98"/>
      <c r="BT163" s="98"/>
      <c r="BU163" s="98"/>
      <c r="BV163" s="98"/>
      <c r="BW163" s="98"/>
      <c r="BX163" s="98"/>
      <c r="BY163" s="98"/>
      <c r="BZ163" s="98"/>
      <c r="CA163" s="98"/>
      <c r="CB163" s="98"/>
      <c r="CC163" s="98"/>
      <c r="CD163" s="98"/>
      <c r="CE163" s="98"/>
      <c r="CF163" s="98"/>
      <c r="CG163" s="98"/>
      <c r="CH163" s="98"/>
      <c r="CI163" s="98"/>
      <c r="CJ163" s="98"/>
      <c r="CK163" s="98"/>
      <c r="CL163" s="98"/>
      <c r="CM163" s="98"/>
      <c r="CN163" s="98"/>
      <c r="CO163" s="98"/>
      <c r="CP163" s="98"/>
      <c r="CQ163" s="98"/>
      <c r="CR163" s="98"/>
      <c r="CS163" s="98"/>
      <c r="CT163" s="98"/>
      <c r="CU163" s="98"/>
      <c r="CV163" s="98"/>
      <c r="CW163" s="98"/>
      <c r="CX163" s="98"/>
      <c r="CY163" s="98"/>
      <c r="CZ163" s="98"/>
      <c r="DA163" s="98"/>
      <c r="DB163" s="98"/>
      <c r="DC163" s="98"/>
      <c r="DD163" s="98"/>
      <c r="DE163" s="98"/>
      <c r="DF163" s="98"/>
      <c r="DG163" s="98"/>
      <c r="DH163" s="98"/>
      <c r="DI163" s="98"/>
      <c r="DJ163" s="98"/>
      <c r="DK163" s="98"/>
      <c r="DL163" s="98"/>
      <c r="DM163" s="98"/>
      <c r="DN163" s="98"/>
      <c r="DO163" s="98"/>
      <c r="DP163" s="98"/>
      <c r="DQ163" s="98"/>
      <c r="DR163" s="98"/>
      <c r="DS163" s="98"/>
      <c r="DT163" s="98"/>
      <c r="DU163" s="98"/>
      <c r="DV163" s="98"/>
      <c r="DW163" s="98"/>
      <c r="DX163" s="98"/>
      <c r="DY163" s="98"/>
      <c r="DZ163" s="98"/>
      <c r="EA163" s="98"/>
      <c r="EB163" s="98"/>
      <c r="EC163" s="98"/>
      <c r="ED163" s="98"/>
      <c r="EE163" s="98"/>
      <c r="EF163" s="98"/>
      <c r="EG163" s="98"/>
      <c r="EH163" s="98"/>
      <c r="EI163" s="98"/>
      <c r="EJ163" s="98"/>
      <c r="EK163" s="98"/>
      <c r="EL163" s="98"/>
      <c r="EM163" s="98"/>
      <c r="EN163" s="98"/>
      <c r="EO163" s="98"/>
      <c r="EP163" s="98"/>
      <c r="EQ163" s="98"/>
      <c r="ER163" s="98"/>
      <c r="ES163" s="98"/>
      <c r="ET163" s="98"/>
      <c r="EU163" s="98"/>
      <c r="EV163" s="98"/>
      <c r="EW163" s="98"/>
      <c r="EX163" s="98"/>
      <c r="EY163" s="98"/>
      <c r="EZ163" s="98"/>
      <c r="FA163" s="98"/>
      <c r="FB163" s="98"/>
      <c r="FC163" s="98"/>
      <c r="FD163" s="98"/>
      <c r="FE163" s="98"/>
      <c r="FF163" s="98"/>
      <c r="FG163" s="98"/>
      <c r="FH163" s="98"/>
      <c r="FI163" s="98"/>
      <c r="FJ163" s="98"/>
      <c r="FK163" s="98"/>
      <c r="FL163" s="98"/>
      <c r="FM163" s="98"/>
      <c r="FN163" s="98"/>
      <c r="FO163" s="98"/>
      <c r="FP163" s="98"/>
      <c r="FQ163" s="98"/>
      <c r="FR163" s="98"/>
      <c r="FS163" s="98"/>
      <c r="FT163" s="98"/>
      <c r="FU163" s="98"/>
      <c r="FV163" s="98"/>
      <c r="FW163" s="98"/>
      <c r="FX163" s="98"/>
      <c r="FY163" s="98"/>
      <c r="FZ163" s="98"/>
      <c r="GA163" s="98"/>
      <c r="GB163" s="98"/>
      <c r="GC163" s="98"/>
      <c r="GD163" s="98"/>
      <c r="GE163" s="98"/>
      <c r="GF163" s="98"/>
      <c r="GG163" s="98"/>
      <c r="GH163" s="98"/>
      <c r="GI163" s="98"/>
      <c r="GJ163" s="98"/>
      <c r="GK163" s="98"/>
      <c r="GL163" s="98"/>
      <c r="GM163" s="98"/>
      <c r="GN163" s="98"/>
      <c r="GO163" s="98"/>
      <c r="GP163" s="98"/>
      <c r="GQ163" s="98"/>
      <c r="GR163" s="98"/>
      <c r="GS163" s="98"/>
      <c r="GT163" s="98"/>
      <c r="GU163" s="98"/>
      <c r="GV163" s="98"/>
      <c r="GW163" s="98"/>
      <c r="GX163" s="98"/>
      <c r="GY163" s="98"/>
      <c r="GZ163" s="98"/>
      <c r="HA163" s="98"/>
      <c r="HB163" s="98"/>
      <c r="HC163" s="98"/>
      <c r="HD163" s="98"/>
      <c r="HE163" s="98"/>
      <c r="HF163" s="98"/>
      <c r="HG163" s="98"/>
      <c r="HH163" s="98"/>
      <c r="HI163" s="98"/>
      <c r="HJ163" s="98"/>
      <c r="HK163" s="98"/>
      <c r="HL163" s="98"/>
      <c r="HM163" s="98"/>
      <c r="HN163" s="98"/>
      <c r="HO163" s="98"/>
      <c r="HP163" s="98"/>
      <c r="HQ163" s="98"/>
      <c r="HR163" s="98"/>
      <c r="HS163" s="98"/>
      <c r="HT163" s="98"/>
      <c r="HU163" s="98"/>
      <c r="HV163" s="98"/>
      <c r="HW163" s="98"/>
      <c r="HX163" s="98"/>
      <c r="HY163" s="98"/>
      <c r="HZ163" s="98"/>
      <c r="IA163" s="98"/>
      <c r="IB163" s="98"/>
      <c r="IC163" s="98"/>
      <c r="ID163" s="98"/>
      <c r="IE163" s="98"/>
      <c r="IF163" s="98"/>
      <c r="IG163" s="98"/>
      <c r="IH163" s="98"/>
      <c r="II163" s="98"/>
      <c r="IJ163" s="98"/>
      <c r="IK163" s="98"/>
      <c r="IL163" s="98"/>
      <c r="IM163" s="98"/>
      <c r="IN163" s="98"/>
      <c r="IO163" s="98"/>
      <c r="IP163" s="98"/>
      <c r="IQ163" s="98"/>
      <c r="IR163" s="98"/>
      <c r="IS163" s="98"/>
      <c r="IT163" s="98"/>
      <c r="IU163" s="98"/>
      <c r="IV163" s="98"/>
      <c r="IW163" s="98"/>
      <c r="IX163" s="98"/>
      <c r="IY163" s="98"/>
      <c r="IZ163" s="98"/>
      <c r="JA163" s="98"/>
      <c r="JB163" s="98"/>
      <c r="JC163" s="98"/>
      <c r="JD163" s="98"/>
      <c r="JE163" s="98"/>
      <c r="JF163" s="98"/>
      <c r="JG163" s="98"/>
      <c r="JH163" s="98"/>
      <c r="JI163" s="98"/>
      <c r="JJ163" s="98"/>
      <c r="JK163" s="98"/>
      <c r="JL163" s="98"/>
      <c r="JM163" s="98"/>
      <c r="JN163" s="98"/>
      <c r="JO163" s="98"/>
      <c r="JP163" s="98"/>
      <c r="JQ163" s="98"/>
      <c r="JR163" s="98"/>
      <c r="JS163" s="98"/>
      <c r="JT163" s="98"/>
      <c r="JU163" s="98"/>
      <c r="JV163" s="98"/>
      <c r="JW163" s="98"/>
      <c r="JX163" s="98"/>
      <c r="JY163" s="98"/>
      <c r="JZ163" s="98"/>
      <c r="KA163" s="98"/>
      <c r="KB163" s="98"/>
      <c r="KC163" s="98"/>
      <c r="KD163" s="98"/>
      <c r="KE163" s="98"/>
      <c r="KF163" s="98"/>
      <c r="KG163" s="98"/>
      <c r="KH163" s="98"/>
      <c r="KI163" s="98"/>
      <c r="KJ163" s="98"/>
      <c r="KK163" s="98"/>
      <c r="KL163" s="98"/>
      <c r="KM163" s="98"/>
      <c r="KN163" s="98"/>
      <c r="KO163" s="98"/>
      <c r="KP163" s="98"/>
      <c r="KQ163" s="98"/>
      <c r="KR163" s="98"/>
      <c r="KS163" s="98"/>
      <c r="KT163" s="98"/>
      <c r="KU163" s="98"/>
      <c r="KV163" s="98"/>
      <c r="KW163" s="98"/>
      <c r="KX163" s="98"/>
      <c r="KY163" s="98"/>
      <c r="KZ163" s="98"/>
      <c r="LA163" s="98"/>
      <c r="LB163" s="98"/>
      <c r="LC163" s="98"/>
      <c r="LD163" s="98"/>
      <c r="LE163" s="98"/>
      <c r="LF163" s="98"/>
      <c r="LG163" s="98"/>
      <c r="LH163" s="98"/>
      <c r="LI163" s="98"/>
      <c r="LJ163" s="98"/>
      <c r="LK163" s="98"/>
      <c r="LL163" s="98"/>
      <c r="LM163" s="98"/>
      <c r="LN163" s="98"/>
      <c r="LO163" s="98"/>
      <c r="LP163" s="98"/>
      <c r="LQ163" s="98"/>
      <c r="LR163" s="98"/>
      <c r="LS163" s="98"/>
      <c r="LT163" s="98"/>
      <c r="LU163" s="98"/>
      <c r="LV163" s="98"/>
      <c r="LW163" s="98"/>
      <c r="LX163" s="98"/>
      <c r="LY163" s="98"/>
      <c r="LZ163" s="98"/>
      <c r="MA163" s="98"/>
      <c r="MB163" s="98"/>
      <c r="MC163" s="98"/>
      <c r="MD163" s="98"/>
      <c r="ME163" s="98"/>
      <c r="MF163" s="98"/>
      <c r="MG163" s="98"/>
      <c r="MH163" s="98"/>
      <c r="MI163" s="98"/>
      <c r="MJ163" s="98"/>
      <c r="MK163" s="98"/>
      <c r="ML163" s="98"/>
      <c r="MM163" s="98"/>
      <c r="MN163" s="98"/>
      <c r="MO163" s="98"/>
      <c r="MP163" s="98"/>
      <c r="MQ163" s="98"/>
      <c r="MR163" s="98"/>
      <c r="MS163" s="98"/>
      <c r="MT163" s="98"/>
      <c r="MU163" s="98"/>
      <c r="MV163" s="98"/>
      <c r="MW163" s="98"/>
      <c r="MX163" s="98"/>
      <c r="MY163" s="98"/>
      <c r="MZ163" s="98"/>
      <c r="NA163" s="98"/>
      <c r="NB163" s="98"/>
      <c r="NC163" s="98"/>
      <c r="ND163" s="98"/>
      <c r="NE163" s="98"/>
      <c r="NF163" s="98"/>
      <c r="NG163" s="98"/>
      <c r="NH163" s="98"/>
      <c r="NI163" s="98"/>
      <c r="NJ163" s="98"/>
      <c r="NK163" s="98"/>
      <c r="NL163" s="98"/>
      <c r="NM163" s="98"/>
      <c r="NN163" s="98"/>
      <c r="NO163" s="98"/>
      <c r="NP163" s="98"/>
      <c r="NQ163" s="98"/>
      <c r="NR163" s="98"/>
      <c r="NS163" s="98"/>
      <c r="NT163" s="98"/>
      <c r="NU163" s="98"/>
      <c r="NV163" s="98"/>
      <c r="NW163" s="98"/>
      <c r="NX163" s="98"/>
      <c r="NY163" s="98"/>
      <c r="NZ163" s="98"/>
      <c r="OA163" s="98"/>
      <c r="OB163" s="98"/>
      <c r="OC163" s="98"/>
      <c r="OD163" s="98"/>
      <c r="OE163" s="98"/>
      <c r="OF163" s="98"/>
      <c r="OG163" s="98"/>
      <c r="OH163" s="98"/>
      <c r="OI163" s="98"/>
      <c r="OJ163" s="98"/>
      <c r="OK163" s="98"/>
      <c r="OL163" s="98"/>
      <c r="OM163" s="98"/>
      <c r="ON163" s="98"/>
      <c r="OO163" s="98"/>
      <c r="OP163" s="98"/>
      <c r="OQ163" s="98"/>
      <c r="OR163" s="98"/>
      <c r="OS163" s="98"/>
      <c r="OT163" s="98"/>
      <c r="OU163" s="98"/>
    </row>
    <row r="164" spans="1:411" s="99" customFormat="1">
      <c r="A164" s="72" t="str">
        <f>_xlfn.XLOOKUP(G164,'[1]Basislijst vraag'!$B$2:$B$193,'[1]Basislijst vraag'!$V$2:$V$193,0)</f>
        <v>Rijkswaterstaat</v>
      </c>
      <c r="B164" s="72" t="str">
        <f>_xlfn.XLOOKUP(G164,'[1]Basislijst vraag'!$B$2:$B$193,'[1]Basislijst vraag'!$G$2:$G$193,0)</f>
        <v>Daniel Hoekstra</v>
      </c>
      <c r="C164" s="104" t="s">
        <v>634</v>
      </c>
      <c r="D164" s="72" t="str">
        <f>_xlfn.XLOOKUP(G164,'[1]Basislijst vraag'!$B$2:$B$193,'[1]Basislijst vraag'!$AX$2:$AX$193,0)</f>
        <v>INSPIRE, HVD</v>
      </c>
      <c r="E164" s="72" t="str">
        <f>_xlfn.XLOOKUP(G164,'[1]Basislijst vraag'!$B$2:$B$193,'[1]Basislijst vraag'!$AZ$2:$AZ$193,0)</f>
        <v>Mobiliteit</v>
      </c>
      <c r="F164" s="72" t="str">
        <f>_xlfn.XLOOKUP(G164,'[1]Basislijst vraag'!$B$2:$B$193,'[1]Basislijst vraag'!$AJ$2:$AJ$193,0)</f>
        <v>Vervoersnetwerken</v>
      </c>
      <c r="G164" s="139" t="s">
        <v>711</v>
      </c>
      <c r="H164" s="104"/>
      <c r="I164" s="104"/>
      <c r="J164" s="72" t="str">
        <f>_xlfn.XLOOKUP(G164,'[1]Basislijst vraag'!$B$2:$B$193,'[1]Basislijst vraag'!$M$2:$M$193,0)</f>
        <v>Vervoersnetwerken - Toestand van de rivieren, kanalen, sluizen en bruggen - EURISPORTAL</v>
      </c>
      <c r="K164" s="72" t="str">
        <f>_xlfn.XLOOKUP(G164,'[1]Basislijst vraag'!$B$2:$B$193,'[1]Basislijst vraag'!$F$2:$F$193,0)</f>
        <v>Helder</v>
      </c>
      <c r="L164" s="79"/>
      <c r="M164" s="73"/>
      <c r="N164" s="73"/>
      <c r="O164" s="73"/>
      <c r="P164" s="73"/>
      <c r="Q164" s="80"/>
      <c r="R164" s="73"/>
      <c r="S164" s="73"/>
      <c r="T164" s="80"/>
      <c r="U164" s="80"/>
      <c r="V164" s="73"/>
      <c r="W164" s="73"/>
      <c r="X164" s="73"/>
      <c r="Y164" s="73"/>
      <c r="Z164" s="73"/>
      <c r="AA164" s="73"/>
      <c r="AB164" s="73"/>
      <c r="AC164" s="73"/>
      <c r="AD164" s="73"/>
      <c r="AE164" s="73"/>
      <c r="AF164" s="73"/>
      <c r="AG164" s="73"/>
      <c r="AH164" s="19"/>
      <c r="AI164" s="73"/>
      <c r="AJ164" s="19"/>
      <c r="AK164" s="19"/>
      <c r="AL164" s="73"/>
      <c r="AM164" s="73"/>
      <c r="AN164" s="73"/>
      <c r="AO164" s="73"/>
      <c r="AP164" s="73"/>
      <c r="AQ164" s="73"/>
      <c r="AR164" s="73"/>
      <c r="AS164" s="73"/>
      <c r="AT164" s="73"/>
      <c r="AU164" s="73"/>
      <c r="AV164" s="73"/>
      <c r="AW164" s="73"/>
      <c r="AX164" s="73"/>
      <c r="AY164" s="85"/>
      <c r="AZ164" s="85"/>
      <c r="BA164" s="73"/>
      <c r="BB164" s="117"/>
      <c r="BC164" s="117"/>
      <c r="BD164" s="118"/>
      <c r="BE164" s="117"/>
      <c r="BF164" s="117"/>
      <c r="BG164" s="117"/>
      <c r="BH164" s="117"/>
      <c r="BI164" s="118"/>
      <c r="BJ164" s="117"/>
      <c r="BK164" s="117"/>
      <c r="BL164" s="117"/>
      <c r="BM164" s="73"/>
      <c r="BN164" s="73"/>
      <c r="BO164" s="115"/>
      <c r="BP164" s="115"/>
      <c r="BQ164" s="73"/>
      <c r="BR164" s="98"/>
      <c r="BS164" s="98"/>
      <c r="BT164" s="98"/>
      <c r="BU164" s="98"/>
      <c r="BV164" s="98"/>
      <c r="BW164" s="98"/>
      <c r="BX164" s="98"/>
      <c r="BY164" s="98"/>
      <c r="BZ164" s="98"/>
      <c r="CA164" s="98"/>
      <c r="CB164" s="98"/>
      <c r="CC164" s="98"/>
      <c r="CD164" s="98"/>
      <c r="CE164" s="98"/>
      <c r="CF164" s="98"/>
      <c r="CG164" s="98"/>
      <c r="CH164" s="98"/>
      <c r="CI164" s="98"/>
      <c r="CJ164" s="98"/>
      <c r="CK164" s="98"/>
      <c r="CL164" s="98"/>
      <c r="CM164" s="98"/>
      <c r="CN164" s="98"/>
      <c r="CO164" s="98"/>
      <c r="CP164" s="98"/>
      <c r="CQ164" s="98"/>
      <c r="CR164" s="98"/>
      <c r="CS164" s="98"/>
      <c r="CT164" s="98"/>
      <c r="CU164" s="98"/>
      <c r="CV164" s="98"/>
      <c r="CW164" s="98"/>
      <c r="CX164" s="98"/>
      <c r="CY164" s="98"/>
      <c r="CZ164" s="98"/>
      <c r="DA164" s="98"/>
      <c r="DB164" s="98"/>
      <c r="DC164" s="98"/>
      <c r="DD164" s="98"/>
      <c r="DE164" s="98"/>
      <c r="DF164" s="98"/>
      <c r="DG164" s="98"/>
      <c r="DH164" s="98"/>
      <c r="DI164" s="98"/>
      <c r="DJ164" s="98"/>
      <c r="DK164" s="98"/>
      <c r="DL164" s="98"/>
      <c r="DM164" s="98"/>
      <c r="DN164" s="98"/>
      <c r="DO164" s="98"/>
      <c r="DP164" s="98"/>
      <c r="DQ164" s="98"/>
      <c r="DR164" s="98"/>
      <c r="DS164" s="98"/>
      <c r="DT164" s="98"/>
      <c r="DU164" s="98"/>
      <c r="DV164" s="98"/>
      <c r="DW164" s="98"/>
      <c r="DX164" s="98"/>
      <c r="DY164" s="98"/>
      <c r="DZ164" s="98"/>
      <c r="EA164" s="98"/>
      <c r="EB164" s="98"/>
      <c r="EC164" s="98"/>
      <c r="ED164" s="98"/>
      <c r="EE164" s="98"/>
      <c r="EF164" s="98"/>
      <c r="EG164" s="98"/>
      <c r="EH164" s="98"/>
      <c r="EI164" s="98"/>
      <c r="EJ164" s="98"/>
      <c r="EK164" s="98"/>
      <c r="EL164" s="98"/>
      <c r="EM164" s="98"/>
      <c r="EN164" s="98"/>
      <c r="EO164" s="98"/>
      <c r="EP164" s="98"/>
      <c r="EQ164" s="98"/>
      <c r="ER164" s="98"/>
      <c r="ES164" s="98"/>
      <c r="ET164" s="98"/>
      <c r="EU164" s="98"/>
      <c r="EV164" s="98"/>
      <c r="EW164" s="98"/>
      <c r="EX164" s="98"/>
      <c r="EY164" s="98"/>
      <c r="EZ164" s="98"/>
      <c r="FA164" s="98"/>
      <c r="FB164" s="98"/>
      <c r="FC164" s="98"/>
      <c r="FD164" s="98"/>
      <c r="FE164" s="98"/>
      <c r="FF164" s="98"/>
      <c r="FG164" s="98"/>
      <c r="FH164" s="98"/>
      <c r="FI164" s="98"/>
      <c r="FJ164" s="98"/>
      <c r="FK164" s="98"/>
      <c r="FL164" s="98"/>
      <c r="FM164" s="98"/>
      <c r="FN164" s="98"/>
      <c r="FO164" s="98"/>
      <c r="FP164" s="98"/>
      <c r="FQ164" s="98"/>
      <c r="FR164" s="98"/>
      <c r="FS164" s="98"/>
      <c r="FT164" s="98"/>
      <c r="FU164" s="98"/>
      <c r="FV164" s="98"/>
      <c r="FW164" s="98"/>
      <c r="FX164" s="98"/>
      <c r="FY164" s="98"/>
      <c r="FZ164" s="98"/>
      <c r="GA164" s="98"/>
      <c r="GB164" s="98"/>
      <c r="GC164" s="98"/>
      <c r="GD164" s="98"/>
      <c r="GE164" s="98"/>
      <c r="GF164" s="98"/>
      <c r="GG164" s="98"/>
      <c r="GH164" s="98"/>
      <c r="GI164" s="98"/>
      <c r="GJ164" s="98"/>
      <c r="GK164" s="98"/>
      <c r="GL164" s="98"/>
      <c r="GM164" s="98"/>
      <c r="GN164" s="98"/>
      <c r="GO164" s="98"/>
      <c r="GP164" s="98"/>
      <c r="GQ164" s="98"/>
      <c r="GR164" s="98"/>
      <c r="GS164" s="98"/>
      <c r="GT164" s="98"/>
      <c r="GU164" s="98"/>
      <c r="GV164" s="98"/>
      <c r="GW164" s="98"/>
      <c r="GX164" s="98"/>
      <c r="GY164" s="98"/>
      <c r="GZ164" s="98"/>
      <c r="HA164" s="98"/>
      <c r="HB164" s="98"/>
      <c r="HC164" s="98"/>
      <c r="HD164" s="98"/>
      <c r="HE164" s="98"/>
      <c r="HF164" s="98"/>
      <c r="HG164" s="98"/>
      <c r="HH164" s="98"/>
      <c r="HI164" s="98"/>
      <c r="HJ164" s="98"/>
      <c r="HK164" s="98"/>
      <c r="HL164" s="98"/>
      <c r="HM164" s="98"/>
      <c r="HN164" s="98"/>
      <c r="HO164" s="98"/>
      <c r="HP164" s="98"/>
      <c r="HQ164" s="98"/>
      <c r="HR164" s="98"/>
      <c r="HS164" s="98"/>
      <c r="HT164" s="98"/>
      <c r="HU164" s="98"/>
      <c r="HV164" s="98"/>
      <c r="HW164" s="98"/>
      <c r="HX164" s="98"/>
      <c r="HY164" s="98"/>
      <c r="HZ164" s="98"/>
      <c r="IA164" s="98"/>
      <c r="IB164" s="98"/>
      <c r="IC164" s="98"/>
      <c r="ID164" s="98"/>
      <c r="IE164" s="98"/>
      <c r="IF164" s="98"/>
      <c r="IG164" s="98"/>
      <c r="IH164" s="98"/>
      <c r="II164" s="98"/>
      <c r="IJ164" s="98"/>
      <c r="IK164" s="98"/>
      <c r="IL164" s="98"/>
      <c r="IM164" s="98"/>
      <c r="IN164" s="98"/>
      <c r="IO164" s="98"/>
      <c r="IP164" s="98"/>
      <c r="IQ164" s="98"/>
      <c r="IR164" s="98"/>
      <c r="IS164" s="98"/>
      <c r="IT164" s="98"/>
      <c r="IU164" s="98"/>
      <c r="IV164" s="98"/>
      <c r="IW164" s="98"/>
      <c r="IX164" s="98"/>
      <c r="IY164" s="98"/>
      <c r="IZ164" s="98"/>
      <c r="JA164" s="98"/>
      <c r="JB164" s="98"/>
      <c r="JC164" s="98"/>
      <c r="JD164" s="98"/>
      <c r="JE164" s="98"/>
      <c r="JF164" s="98"/>
      <c r="JG164" s="98"/>
      <c r="JH164" s="98"/>
      <c r="JI164" s="98"/>
      <c r="JJ164" s="98"/>
      <c r="JK164" s="98"/>
      <c r="JL164" s="98"/>
      <c r="JM164" s="98"/>
      <c r="JN164" s="98"/>
      <c r="JO164" s="98"/>
      <c r="JP164" s="98"/>
      <c r="JQ164" s="98"/>
      <c r="JR164" s="98"/>
      <c r="JS164" s="98"/>
      <c r="JT164" s="98"/>
      <c r="JU164" s="98"/>
      <c r="JV164" s="98"/>
      <c r="JW164" s="98"/>
      <c r="JX164" s="98"/>
      <c r="JY164" s="98"/>
      <c r="JZ164" s="98"/>
      <c r="KA164" s="98"/>
      <c r="KB164" s="98"/>
      <c r="KC164" s="98"/>
      <c r="KD164" s="98"/>
      <c r="KE164" s="98"/>
      <c r="KF164" s="98"/>
      <c r="KG164" s="98"/>
      <c r="KH164" s="98"/>
      <c r="KI164" s="98"/>
      <c r="KJ164" s="98"/>
      <c r="KK164" s="98"/>
      <c r="KL164" s="98"/>
      <c r="KM164" s="98"/>
      <c r="KN164" s="98"/>
      <c r="KO164" s="98"/>
      <c r="KP164" s="98"/>
      <c r="KQ164" s="98"/>
      <c r="KR164" s="98"/>
      <c r="KS164" s="98"/>
      <c r="KT164" s="98"/>
      <c r="KU164" s="98"/>
      <c r="KV164" s="98"/>
      <c r="KW164" s="98"/>
      <c r="KX164" s="98"/>
      <c r="KY164" s="98"/>
      <c r="KZ164" s="98"/>
      <c r="LA164" s="98"/>
      <c r="LB164" s="98"/>
      <c r="LC164" s="98"/>
      <c r="LD164" s="98"/>
      <c r="LE164" s="98"/>
      <c r="LF164" s="98"/>
      <c r="LG164" s="98"/>
      <c r="LH164" s="98"/>
      <c r="LI164" s="98"/>
      <c r="LJ164" s="98"/>
      <c r="LK164" s="98"/>
      <c r="LL164" s="98"/>
      <c r="LM164" s="98"/>
      <c r="LN164" s="98"/>
      <c r="LO164" s="98"/>
      <c r="LP164" s="98"/>
      <c r="LQ164" s="98"/>
      <c r="LR164" s="98"/>
      <c r="LS164" s="98"/>
      <c r="LT164" s="98"/>
      <c r="LU164" s="98"/>
      <c r="LV164" s="98"/>
      <c r="LW164" s="98"/>
      <c r="LX164" s="98"/>
      <c r="LY164" s="98"/>
      <c r="LZ164" s="98"/>
      <c r="MA164" s="98"/>
      <c r="MB164" s="98"/>
      <c r="MC164" s="98"/>
      <c r="MD164" s="98"/>
      <c r="ME164" s="98"/>
      <c r="MF164" s="98"/>
      <c r="MG164" s="98"/>
      <c r="MH164" s="98"/>
      <c r="MI164" s="98"/>
      <c r="MJ164" s="98"/>
      <c r="MK164" s="98"/>
      <c r="ML164" s="98"/>
      <c r="MM164" s="98"/>
      <c r="MN164" s="98"/>
      <c r="MO164" s="98"/>
      <c r="MP164" s="98"/>
      <c r="MQ164" s="98"/>
      <c r="MR164" s="98"/>
      <c r="MS164" s="98"/>
      <c r="MT164" s="98"/>
      <c r="MU164" s="98"/>
      <c r="MV164" s="98"/>
      <c r="MW164" s="98"/>
      <c r="MX164" s="98"/>
      <c r="MY164" s="98"/>
      <c r="MZ164" s="98"/>
      <c r="NA164" s="98"/>
      <c r="NB164" s="98"/>
      <c r="NC164" s="98"/>
      <c r="ND164" s="98"/>
      <c r="NE164" s="98"/>
      <c r="NF164" s="98"/>
      <c r="NG164" s="98"/>
      <c r="NH164" s="98"/>
      <c r="NI164" s="98"/>
      <c r="NJ164" s="98"/>
      <c r="NK164" s="98"/>
      <c r="NL164" s="98"/>
      <c r="NM164" s="98"/>
      <c r="NN164" s="98"/>
      <c r="NO164" s="98"/>
      <c r="NP164" s="98"/>
      <c r="NQ164" s="98"/>
      <c r="NR164" s="98"/>
      <c r="NS164" s="98"/>
      <c r="NT164" s="98"/>
      <c r="NU164" s="98"/>
      <c r="NV164" s="98"/>
      <c r="NW164" s="98"/>
      <c r="NX164" s="98"/>
      <c r="NY164" s="98"/>
      <c r="NZ164" s="98"/>
      <c r="OA164" s="98"/>
      <c r="OB164" s="98"/>
      <c r="OC164" s="98"/>
      <c r="OD164" s="98"/>
      <c r="OE164" s="98"/>
      <c r="OF164" s="98"/>
      <c r="OG164" s="98"/>
      <c r="OH164" s="98"/>
      <c r="OI164" s="98"/>
      <c r="OJ164" s="98"/>
      <c r="OK164" s="98"/>
      <c r="OL164" s="98"/>
      <c r="OM164" s="98"/>
      <c r="ON164" s="98"/>
      <c r="OO164" s="98"/>
      <c r="OP164" s="98"/>
      <c r="OQ164" s="98"/>
      <c r="OR164" s="98"/>
      <c r="OS164" s="98"/>
      <c r="OT164" s="98"/>
      <c r="OU164" s="98"/>
    </row>
    <row r="165" spans="1:411">
      <c r="A165" s="72" t="str">
        <f>_xlfn.XLOOKUP(G165,'[1]Basislijst vraag'!$B$2:$B$193,'[1]Basislijst vraag'!$V$2:$V$193,0)</f>
        <v>Rijkswaterstaat</v>
      </c>
      <c r="B165" s="72" t="str">
        <f>_xlfn.XLOOKUP(G165,'[1]Basislijst vraag'!$B$2:$B$193,'[1]Basislijst vraag'!$G$2:$G$193,0)</f>
        <v>Peter Heinen</v>
      </c>
      <c r="C165" s="104" t="s">
        <v>511</v>
      </c>
      <c r="D165" s="72" t="str">
        <f>_xlfn.XLOOKUP(G165,'[1]Basislijst vraag'!$B$2:$B$193,'[1]Basislijst vraag'!$AX$2:$AX$193,0)</f>
        <v>INSPIRE, HVD</v>
      </c>
      <c r="E165" s="72" t="str">
        <f>_xlfn.XLOOKUP(G165,'[1]Basislijst vraag'!$B$2:$B$193,'[1]Basislijst vraag'!$AZ$2:$AZ$193,0)</f>
        <v>Aardobservatie en milieu</v>
      </c>
      <c r="F165" s="72" t="str">
        <f>_xlfn.XLOOKUP(G165,'[1]Basislijst vraag'!$B$2:$B$193,'[1]Basislijst vraag'!$AJ$2:$AJ$193,0)</f>
        <v>Milieubewakingsvoorzieningen</v>
      </c>
      <c r="G165" s="104" t="s">
        <v>712</v>
      </c>
      <c r="H165" s="104" t="s">
        <v>712</v>
      </c>
      <c r="I165" s="104"/>
      <c r="J165" s="72" t="str">
        <f>_xlfn.XLOOKUP(G165,'[1]Basislijst vraag'!$B$2:$B$193,'[1]Basislijst vraag'!$M$2:$M$193,0)</f>
        <v>Milieubewakingsvoorzieningen - Landelijk zoet en zoutwatermeetnet - Landelijk Meetnet Water  (LMW)</v>
      </c>
      <c r="K165" s="72" t="str">
        <f>_xlfn.XLOOKUP(G165,'[1]Basislijst vraag'!$B$2:$B$193,'[1]Basislijst vraag'!$F$2:$F$193,0)</f>
        <v>Helder</v>
      </c>
      <c r="L165" s="134" t="s">
        <v>713</v>
      </c>
      <c r="M165" s="124"/>
      <c r="N165" s="19" t="s">
        <v>3</v>
      </c>
      <c r="O165" s="73" t="s">
        <v>412</v>
      </c>
      <c r="P165" s="73" t="s">
        <v>3</v>
      </c>
      <c r="Q165" s="125"/>
      <c r="S165" s="56"/>
      <c r="T165" s="56"/>
      <c r="U165" s="56"/>
      <c r="V165" s="79"/>
      <c r="W165" s="73"/>
      <c r="X165" s="126"/>
      <c r="Y165" s="127"/>
      <c r="Z165" s="127"/>
      <c r="AA165" s="124"/>
      <c r="AB165" s="127"/>
      <c r="AC165" s="73"/>
      <c r="AD165" s="124"/>
      <c r="AE165" s="124"/>
      <c r="AF165" s="79"/>
      <c r="AG165" s="79"/>
      <c r="AH165" s="73"/>
      <c r="AI165" s="73"/>
      <c r="AJ165" s="73"/>
      <c r="AK165" s="73"/>
      <c r="AL165" s="79"/>
      <c r="AM165" s="124"/>
      <c r="AN165" s="79"/>
      <c r="AO165" s="79"/>
      <c r="AP165" s="79"/>
      <c r="AQ165" s="79"/>
      <c r="AR165" s="79"/>
      <c r="AS165" s="79"/>
      <c r="AT165" s="79"/>
      <c r="AU165" s="79"/>
      <c r="AV165" s="79"/>
      <c r="AW165" s="79"/>
      <c r="AX165" s="124"/>
      <c r="AY165" s="128"/>
      <c r="AZ165" s="129"/>
      <c r="BA165" s="130"/>
      <c r="BB165" s="131"/>
      <c r="BC165" s="131"/>
      <c r="BD165" s="132"/>
      <c r="BE165" s="131"/>
      <c r="BF165" s="131"/>
      <c r="BG165" s="131"/>
      <c r="BH165" s="121"/>
      <c r="BI165" s="140"/>
      <c r="BJ165" s="121"/>
      <c r="BK165" s="131"/>
      <c r="BL165" s="131"/>
      <c r="BM165" s="79"/>
      <c r="BN165" s="124"/>
      <c r="BO165" s="122"/>
      <c r="BP165" s="122"/>
      <c r="BQ165" s="133"/>
    </row>
    <row r="166" spans="1:411">
      <c r="D166" s="19"/>
      <c r="E166" s="19"/>
      <c r="AX166" s="19"/>
    </row>
    <row r="167" spans="1:411">
      <c r="D167" s="19"/>
      <c r="E167" s="19"/>
      <c r="AX167" s="19"/>
    </row>
    <row r="168" spans="1:411" ht="12.75">
      <c r="D168" s="19"/>
      <c r="E168" s="19"/>
      <c r="R168"/>
      <c r="AX168" s="19"/>
    </row>
    <row r="169" spans="1:411" ht="12.75">
      <c r="D169" s="19"/>
      <c r="E169" s="19"/>
      <c r="R169"/>
      <c r="AX169" s="19"/>
    </row>
    <row r="170" spans="1:411" ht="12.75">
      <c r="D170" s="19"/>
      <c r="E170" s="19"/>
      <c r="F170" s="95"/>
      <c r="I170" s="95"/>
      <c r="R170"/>
      <c r="AX170" s="19"/>
    </row>
    <row r="171" spans="1:411" ht="12.75">
      <c r="D171" s="19"/>
      <c r="E171" s="19"/>
      <c r="R171"/>
      <c r="AX171" s="19"/>
    </row>
    <row r="172" spans="1:411" ht="12.75">
      <c r="D172" s="19"/>
      <c r="E172" s="19"/>
      <c r="R172"/>
      <c r="AX172" s="19"/>
    </row>
    <row r="173" spans="1:411" ht="12.75">
      <c r="D173" s="19"/>
      <c r="E173" s="19"/>
      <c r="R173"/>
      <c r="AX173" s="19"/>
    </row>
    <row r="174" spans="1:411" ht="12.75">
      <c r="D174" s="19"/>
      <c r="E174" s="19"/>
      <c r="R174"/>
      <c r="AX174" s="19"/>
    </row>
    <row r="175" spans="1:411" ht="12.75">
      <c r="D175" s="19"/>
      <c r="E175" s="19"/>
      <c r="R175"/>
      <c r="AX175" s="19"/>
    </row>
    <row r="176" spans="1:411" ht="12.75">
      <c r="D176" s="19"/>
      <c r="E176" s="19"/>
      <c r="R176"/>
      <c r="AX176" s="19"/>
    </row>
    <row r="177" spans="4:50" ht="12.75">
      <c r="D177" s="19"/>
      <c r="E177" s="19"/>
      <c r="R177"/>
      <c r="AX177" s="19"/>
    </row>
    <row r="178" spans="4:50" ht="12.75">
      <c r="D178" s="19"/>
      <c r="E178" s="19"/>
      <c r="R178"/>
      <c r="AX178" s="19"/>
    </row>
    <row r="179" spans="4:50" ht="12.75">
      <c r="D179" s="19"/>
      <c r="E179" s="19"/>
      <c r="R179"/>
      <c r="AX179" s="19"/>
    </row>
    <row r="180" spans="4:50" ht="12.75">
      <c r="D180" s="19"/>
      <c r="E180" s="19"/>
      <c r="R180"/>
      <c r="AX180" s="19"/>
    </row>
    <row r="181" spans="4:50" ht="12.75">
      <c r="D181" s="19"/>
      <c r="E181" s="19"/>
      <c r="R181"/>
      <c r="AX181" s="19"/>
    </row>
    <row r="182" spans="4:50" ht="12.75">
      <c r="D182" s="19"/>
      <c r="E182" s="19"/>
      <c r="R182"/>
      <c r="AX182" s="19"/>
    </row>
    <row r="183" spans="4:50" ht="12.75">
      <c r="D183" s="19"/>
      <c r="E183" s="19"/>
      <c r="R183"/>
      <c r="AX183" s="19"/>
    </row>
    <row r="184" spans="4:50" ht="12.75">
      <c r="D184" s="19"/>
      <c r="E184" s="19"/>
      <c r="R184"/>
      <c r="AX184" s="19"/>
    </row>
    <row r="185" spans="4:50" ht="12.75">
      <c r="D185" s="19"/>
      <c r="E185" s="19"/>
      <c r="R185"/>
      <c r="AX185" s="19"/>
    </row>
    <row r="186" spans="4:50">
      <c r="D186" s="19"/>
      <c r="E186" s="19"/>
      <c r="AX186" s="19"/>
    </row>
    <row r="187" spans="4:50">
      <c r="D187" s="19"/>
      <c r="E187" s="19"/>
      <c r="AX187" s="19"/>
    </row>
    <row r="188" spans="4:50">
      <c r="D188" s="19"/>
      <c r="E188" s="19"/>
      <c r="AX188" s="19"/>
    </row>
    <row r="189" spans="4:50">
      <c r="D189" s="19"/>
      <c r="E189" s="19"/>
      <c r="AX189" s="19"/>
    </row>
    <row r="190" spans="4:50">
      <c r="D190" s="19"/>
      <c r="E190" s="19"/>
      <c r="AX190" s="19"/>
    </row>
    <row r="191" spans="4:50">
      <c r="D191" s="19"/>
      <c r="E191" s="19"/>
      <c r="F191" s="95"/>
      <c r="I191" s="95"/>
      <c r="AX191" s="19"/>
    </row>
    <row r="192" spans="4:50">
      <c r="D192" s="19"/>
      <c r="E192" s="19"/>
      <c r="AX192" s="19"/>
    </row>
    <row r="193" spans="4:50">
      <c r="D193" s="19"/>
      <c r="E193" s="19"/>
      <c r="AX193" s="19"/>
    </row>
    <row r="194" spans="4:50">
      <c r="D194" s="19"/>
      <c r="E194" s="19"/>
      <c r="AX194" s="19"/>
    </row>
    <row r="195" spans="4:50">
      <c r="D195" s="19"/>
      <c r="E195" s="19"/>
      <c r="AX195" s="19"/>
    </row>
    <row r="196" spans="4:50">
      <c r="D196" s="19"/>
      <c r="E196" s="19"/>
      <c r="AX196" s="19"/>
    </row>
    <row r="197" spans="4:50">
      <c r="D197" s="19"/>
      <c r="E197" s="19"/>
      <c r="AX197" s="19"/>
    </row>
    <row r="198" spans="4:50">
      <c r="D198" s="19"/>
      <c r="E198" s="19"/>
      <c r="AX198" s="19"/>
    </row>
    <row r="199" spans="4:50">
      <c r="D199" s="19"/>
      <c r="E199" s="19"/>
      <c r="AX199" s="19"/>
    </row>
    <row r="200" spans="4:50">
      <c r="D200" s="19"/>
      <c r="E200" s="19"/>
      <c r="AX200" s="19"/>
    </row>
    <row r="201" spans="4:50">
      <c r="D201" s="19"/>
      <c r="E201" s="19"/>
      <c r="AX201" s="19"/>
    </row>
    <row r="202" spans="4:50">
      <c r="D202" s="19"/>
      <c r="E202" s="19"/>
      <c r="AX202" s="19"/>
    </row>
    <row r="203" spans="4:50">
      <c r="D203" s="19"/>
      <c r="E203" s="19"/>
      <c r="AX203" s="19"/>
    </row>
    <row r="204" spans="4:50">
      <c r="D204" s="19"/>
      <c r="E204" s="19"/>
      <c r="AX204" s="19"/>
    </row>
    <row r="205" spans="4:50">
      <c r="D205" s="19"/>
      <c r="E205" s="19"/>
      <c r="AX205" s="19"/>
    </row>
    <row r="206" spans="4:50">
      <c r="D206" s="19"/>
      <c r="E206" s="19"/>
      <c r="AX206" s="19"/>
    </row>
    <row r="207" spans="4:50">
      <c r="D207" s="19"/>
      <c r="E207" s="19"/>
      <c r="AX207" s="19"/>
    </row>
    <row r="208" spans="4:50">
      <c r="D208" s="19"/>
      <c r="E208" s="19"/>
      <c r="AX208" s="19"/>
    </row>
    <row r="209" spans="4:50">
      <c r="D209" s="19"/>
      <c r="E209" s="19"/>
      <c r="AX209" s="19"/>
    </row>
    <row r="210" spans="4:50">
      <c r="D210" s="19"/>
      <c r="E210" s="19"/>
      <c r="AX210" s="19"/>
    </row>
    <row r="211" spans="4:50">
      <c r="D211" s="19"/>
      <c r="E211" s="19"/>
      <c r="AX211" s="19"/>
    </row>
    <row r="212" spans="4:50">
      <c r="D212" s="19"/>
      <c r="E212" s="19"/>
      <c r="AX212" s="19"/>
    </row>
    <row r="213" spans="4:50">
      <c r="D213" s="19"/>
      <c r="E213" s="19"/>
      <c r="AX213" s="19"/>
    </row>
    <row r="214" spans="4:50">
      <c r="D214" s="19"/>
      <c r="E214" s="19"/>
      <c r="AX214" s="19"/>
    </row>
    <row r="215" spans="4:50">
      <c r="D215" s="19"/>
      <c r="E215" s="19"/>
    </row>
    <row r="216" spans="4:50">
      <c r="D216" s="19"/>
      <c r="E216" s="19"/>
    </row>
    <row r="217" spans="4:50">
      <c r="D217" s="19"/>
      <c r="E217" s="19"/>
    </row>
    <row r="218" spans="4:50">
      <c r="D218" s="19"/>
      <c r="E218" s="19"/>
    </row>
    <row r="219" spans="4:50">
      <c r="D219" s="19"/>
      <c r="E219" s="19"/>
    </row>
    <row r="220" spans="4:50">
      <c r="D220" s="19"/>
      <c r="E220" s="19"/>
    </row>
    <row r="221" spans="4:50">
      <c r="D221" s="19"/>
      <c r="E221" s="19"/>
    </row>
  </sheetData>
  <phoneticPr fontId="32" type="noConversion"/>
  <dataValidations count="1">
    <dataValidation type="list" allowBlank="1" showInputMessage="1" showErrorMessage="1" sqref="BL161 AX162:AX165" xr:uid="{00000000-0002-0000-0100-000000000000}">
      <formula1>#REF!</formula1>
    </dataValidation>
  </dataValidations>
  <hyperlinks>
    <hyperlink ref="M121" r:id="rId1" location="/metadata/831f7bd7-c2ae-4336-bd2f-47ab20d7cdb7" xr:uid="{00000000-0004-0000-0100-000001000000}"/>
    <hyperlink ref="M43" r:id="rId2" location="/metadata/f4520ae7-9229-4132-8d42-37b4f962212a" display="Vervoersnetwerken - Wegen: Netwerk (INSPIRE geharmoniseerd)" xr:uid="{00000000-0004-0000-0100-000002000000}"/>
    <hyperlink ref="M16" r:id="rId3" location="/metadata/c3955762-73a3-4c16-a15c-f3869487a1ea" xr:uid="{00000000-0004-0000-0100-000004000000}"/>
    <hyperlink ref="M18" r:id="rId4" location="/metadata/c3955762-73a3-4c16-a15c-f3869487a1ea" xr:uid="{00000000-0004-0000-0100-000005000000}"/>
    <hyperlink ref="M17" r:id="rId5" location="/metadata/c3955762-73a3-4c16-a15c-f3869487a1ea" xr:uid="{00000000-0004-0000-0100-000006000000}"/>
    <hyperlink ref="M94" r:id="rId6" location="/metadata/710c381c-ab2d-45d5-a45d-af2eba811e5f" display="Nationaal Hydrologisch Instrumentarium (NHI)" xr:uid="{00000000-0004-0000-0100-000007000000}"/>
    <hyperlink ref="M123" r:id="rId7" location="/metadata/be1b1514-8d1f-48e1-9624-fee9b784138b" xr:uid="{00000000-0004-0000-0100-000008000000}"/>
    <hyperlink ref="M34" r:id="rId8" location="/metadata/cfc800cb-e903-4364-9415-ddd3e0ecf49f" display="Vervoersnetwerken - Waterwegen (INSPIRE geharmoniseerd)" xr:uid="{00000000-0004-0000-0100-000009000000}"/>
    <hyperlink ref="M36" r:id="rId9" location="/metadata/cfc800cb-e903-4364-9415-ddd3e0ecf49f" display="Vervoersnetwerken - Waterwegen (INSPIRE geharmoniseerd)" xr:uid="{00000000-0004-0000-0100-00000A000000}"/>
    <hyperlink ref="Q5" r:id="rId10" display="https://github.com/INSPIRE-MIF/technical-guidelines/tree/main/data/am" xr:uid="{00000000-0004-0000-0100-00000C000000}"/>
    <hyperlink ref="Q2" r:id="rId11" display="https://github.com/INSPIRE-MIF/technical-guidelines/tree/main/data/am" xr:uid="{00000000-0004-0000-0100-00000E000000}"/>
    <hyperlink ref="Q3" r:id="rId12" display="https://github.com/INSPIRE-MIF/technical-guidelines/tree/main/data/am" xr:uid="{00000000-0004-0000-0100-00000F000000}"/>
    <hyperlink ref="Q8" r:id="rId13" display="https://github.com/INSPIRE-MIF/technical-guidelines/tree/main/data/el" xr:uid="{00000000-0004-0000-0100-000014000000}"/>
    <hyperlink ref="Q7" r:id="rId14" display="https://github.com/INSPIRE-MIF/technical-guidelines/tree/main/data/el" xr:uid="{00000000-0004-0000-0100-000015000000}"/>
    <hyperlink ref="Q6" r:id="rId15" display="https://github.com/INSPIRE-MIF/technical-guidelines/tree/main/data/el" xr:uid="{00000000-0004-0000-0100-000016000000}"/>
    <hyperlink ref="Q9" r:id="rId16" display="https://github.com/INSPIRE-MIF/technical-guidelines/tree/main/data/hy" xr:uid="{00000000-0004-0000-0100-000017000000}"/>
    <hyperlink ref="Q10" r:id="rId17" display="https://github.com/INSPIRE-MIF/technical-guidelines/tree/main/data/hy" xr:uid="{00000000-0004-0000-0100-000018000000}"/>
    <hyperlink ref="Q11" r:id="rId18" display="https://github.com/INSPIRE-MIF/technical-guidelines/tree/main/data/hy" xr:uid="{00000000-0004-0000-0100-000019000000}"/>
    <hyperlink ref="Q14" r:id="rId19" display="https://github.com/INSPIRE-MIF/technical-guidelines/tree/main/data/hy" xr:uid="{00000000-0004-0000-0100-00001A000000}"/>
    <hyperlink ref="Q13" r:id="rId20" display="https://github.com/INSPIRE-MIF/technical-guidelines/tree/main/data/hy" xr:uid="{00000000-0004-0000-0100-00001B000000}"/>
    <hyperlink ref="Q15" r:id="rId21" display="https://github.com/INSPIRE-MIF/technical-guidelines/tree/main/data/hy" xr:uid="{00000000-0004-0000-0100-00001C000000}"/>
    <hyperlink ref="Q12" r:id="rId22" display="https://github.com/INSPIRE-MIF/technical-guidelines/tree/main/data/hy" xr:uid="{00000000-0004-0000-0100-00001D000000}"/>
    <hyperlink ref="Q16" r:id="rId23" display="https://github.com/INSPIRE-MIF/technical-guidelines/tree/main/data/hy" xr:uid="{00000000-0004-0000-0100-00001F000000}"/>
    <hyperlink ref="Q18" r:id="rId24" display="https://github.com/INSPIRE-MIF/technical-guidelines/tree/main/data/hy" xr:uid="{00000000-0004-0000-0100-000020000000}"/>
    <hyperlink ref="Q17" r:id="rId25" display="https://github.com/INSPIRE-MIF/technical-guidelines/tree/main/data/hy" xr:uid="{00000000-0004-0000-0100-000021000000}"/>
    <hyperlink ref="Q56" r:id="rId26" display="https://github.com/INSPIRE-MIF/technical-guidelines/tree/main/data/us" xr:uid="{00000000-0004-0000-0100-000026000000}"/>
    <hyperlink ref="Q55" r:id="rId27" display="https://github.com/INSPIRE-MIF/technical-guidelines/tree/main/data/us" xr:uid="{00000000-0004-0000-0100-000027000000}"/>
    <hyperlink ref="Q34" r:id="rId28" display="https://github.com/INSPIRE-MIF/technical-guidelines/tree/main/data/tn" xr:uid="{00000000-0004-0000-0100-000029000000}"/>
    <hyperlink ref="Q36" r:id="rId29" display="https://github.com/INSPIRE-MIF/technical-guidelines/tree/main/data/tn" xr:uid="{00000000-0004-0000-0100-00002A000000}"/>
    <hyperlink ref="Q39" r:id="rId30" display="https://github.com/INSPIRE-MIF/technical-guidelines/tree/main/data/tn" xr:uid="{00000000-0004-0000-0100-00002B000000}"/>
    <hyperlink ref="Q38" r:id="rId31" display="https://github.com/INSPIRE-MIF/technical-guidelines/tree/main/data/tn" xr:uid="{00000000-0004-0000-0100-00002C000000}"/>
    <hyperlink ref="Q43" r:id="rId32" display="https://github.com/INSPIRE-MIF/technical-guidelines/tree/main/data/tn" xr:uid="{00000000-0004-0000-0100-00002D000000}"/>
    <hyperlink ref="Q42" r:id="rId33" display="https://github.com/INSPIRE-MIF/technical-guidelines/tree/main/data/tn" xr:uid="{00000000-0004-0000-0100-00002E000000}"/>
    <hyperlink ref="Q50" r:id="rId34" display="https://github.com/INSPIRE-MIF/technical-guidelines/tree/main/data/tn" xr:uid="{00000000-0004-0000-0100-00002F000000}"/>
    <hyperlink ref="Q53" r:id="rId35" display="https://github.com/INSPIRE-MIF/technical-guidelines/tree/main/data/tn" xr:uid="{00000000-0004-0000-0100-000030000000}"/>
    <hyperlink ref="Q54" r:id="rId36" display="https://github.com/INSPIRE-MIF/technical-guidelines/tree/main/data/tn" xr:uid="{00000000-0004-0000-0100-000031000000}"/>
    <hyperlink ref="Q52" r:id="rId37" display="https://github.com/INSPIRE-MIF/technical-guidelines/tree/main/data/tn" xr:uid="{00000000-0004-0000-0100-000032000000}"/>
    <hyperlink ref="Q51" r:id="rId38" display="https://github.com/INSPIRE-MIF/technical-guidelines/tree/main/data/tn" xr:uid="{00000000-0004-0000-0100-000033000000}"/>
    <hyperlink ref="Q47" r:id="rId39" display="https://github.com/INSPIRE-MIF/technical-guidelines/tree/main/data/tn" xr:uid="{00000000-0004-0000-0100-000034000000}"/>
    <hyperlink ref="Q33" r:id="rId40" display="https://github.com/INSPIRE-MIF/technical-guidelines/tree/main/data/tn" xr:uid="{00000000-0004-0000-0100-000035000000}"/>
    <hyperlink ref="Q32" r:id="rId41" display="https://github.com/INSPIRE-MIF/technical-guidelines/tree/main/data/tn" xr:uid="{00000000-0004-0000-0100-000036000000}"/>
    <hyperlink ref="Q30" r:id="rId42" display="https://github.com/INSPIRE-MIF/technical-guidelines/tree/main/data/tn" xr:uid="{00000000-0004-0000-0100-000037000000}"/>
    <hyperlink ref="Q29" r:id="rId43" display="https://github.com/INSPIRE-MIF/technical-guidelines/tree/main/data/tn" xr:uid="{00000000-0004-0000-0100-000038000000}"/>
    <hyperlink ref="Q28" r:id="rId44" display="https://github.com/INSPIRE-MIF/technical-guidelines/tree/main/data/tn" xr:uid="{00000000-0004-0000-0100-000039000000}"/>
    <hyperlink ref="Q31" r:id="rId45" display="https://github.com/INSPIRE-MIF/technical-guidelines/tree/main/data/tn" xr:uid="{00000000-0004-0000-0100-00003A000000}"/>
    <hyperlink ref="Q40" r:id="rId46" display="https://github.com/INSPIRE-MIF/technical-guidelines/tree/main/data/tn" xr:uid="{00000000-0004-0000-0100-00003B000000}"/>
    <hyperlink ref="Q41" r:id="rId47" display="https://github.com/INSPIRE-MIF/technical-guidelines/tree/main/data/tn" xr:uid="{00000000-0004-0000-0100-00003D000000}"/>
    <hyperlink ref="Q45" r:id="rId48" display="https://github.com/INSPIRE-MIF/technical-guidelines/tree/main/data/tn" xr:uid="{00000000-0004-0000-0100-00003E000000}"/>
    <hyperlink ref="Q44" r:id="rId49" display="https://github.com/INSPIRE-MIF/technical-guidelines/tree/main/data/tn" xr:uid="{00000000-0004-0000-0100-00003F000000}"/>
    <hyperlink ref="Q46" r:id="rId50" display="https://github.com/INSPIRE-MIF/technical-guidelines/tree/main/data/tn" xr:uid="{00000000-0004-0000-0100-000040000000}"/>
    <hyperlink ref="Q48" r:id="rId51" display="https://github.com/INSPIRE-MIF/technical-guidelines/tree/main/data/tn" xr:uid="{00000000-0004-0000-0100-000041000000}"/>
    <hyperlink ref="Q49" r:id="rId52" display="https://github.com/INSPIRE-MIF/technical-guidelines/tree/main/data/tn" xr:uid="{00000000-0004-0000-0100-000042000000}"/>
    <hyperlink ref="Q4" r:id="rId53" display="https://github.com/INSPIRE-MIF/technical-guidelines/tree/main/data/am" xr:uid="{00000000-0004-0000-0100-000043000000}"/>
    <hyperlink ref="M152" r:id="rId54" location="/metadata/abaf1e22-55aa-4a11-a855-7ac963e4a82b" tooltip="Weggegevens (WEGGEG)" display="https://www.nationaalgeoregister.nl/geonetwork/srv/dut/catalog.search - /metadata/abaf1e22-55aa-4a11-a855-7ac963e4a82b" xr:uid="{00000000-0004-0000-0100-000044000000}"/>
    <hyperlink ref="M33" r:id="rId55" location="/metadata/cfc800cb-e903-4364-9415-ddd3e0ecf49f" display="Vervoersnetwerken - Waterwegen (INSPIRE geharmoniseerd)" xr:uid="{00000000-0004-0000-0100-000046000000}"/>
    <hyperlink ref="M40" r:id="rId56" location="/metadata/cfc800cb-e903-4364-9415-ddd3e0ecf49f" display="Vervoersnetwerken - Waterwegen (INSPIRE geharmoniseerd)" xr:uid="{00000000-0004-0000-0100-000047000000}"/>
    <hyperlink ref="M31" r:id="rId57" location="/metadata/cfc800cb-e903-4364-9415-ddd3e0ecf49f" display="Vervoersnetwerken - Waterwegen (INSPIRE geharmoniseerd)" xr:uid="{00000000-0004-0000-0100-000048000000}"/>
    <hyperlink ref="M32" r:id="rId58" location="/metadata/cfc800cb-e903-4364-9415-ddd3e0ecf49f" display="Vervoersnetwerken - Waterwegen (INSPIRE geharmoniseerd)" xr:uid="{00000000-0004-0000-0100-000049000000}"/>
    <hyperlink ref="Q27" r:id="rId59" display="https://github.com/INSPIRE-MIF/technical-guidelines/tree/main/data/pf" xr:uid="{00000000-0004-0000-0100-000051000000}"/>
    <hyperlink ref="Q26" r:id="rId60" display="https://github.com/INSPIRE-MIF/technical-guidelines/tree/main/data/pf" xr:uid="{00000000-0004-0000-0100-000052000000}"/>
    <hyperlink ref="M28" r:id="rId61" location="/metadata/cfc800cb-e903-4364-9415-ddd3e0ecf49f" display="Vervoersnetwerken - Waterwegen (INSPIRE geharmoniseerd)" xr:uid="{9D702EBB-BF73-4FF0-AB8E-922581BAB27C}"/>
    <hyperlink ref="M29" r:id="rId62" location="/metadata/cfc800cb-e903-4364-9415-ddd3e0ecf49f" display="Vervoersnetwerken - Waterwegen (INSPIRE geharmoniseerd)" xr:uid="{B0271AA4-DECB-4C5D-87D8-4211C52FC84B}"/>
    <hyperlink ref="M30" r:id="rId63" location="/metadata/cfc800cb-e903-4364-9415-ddd3e0ecf49f" display="Vervoersnetwerken - Waterwegen (INSPIRE geharmoniseerd)" xr:uid="{3D68953E-0E8F-4FE7-9405-FEBBBADC114A}"/>
    <hyperlink ref="L104" r:id="rId64" location="/metadata/59c35abe-1749-44da-afe9-548ed5028f9e" display="https://nationaalgeoregister.nl/geonetwork/srv/dut/catalog.search#/metadata/59c35abe-1749-44da-afe9-548ed5028f9e" xr:uid="{A339BBC4-EF12-447C-AC40-80B742C41EA8}"/>
    <hyperlink ref="M35" r:id="rId65" location="/metadata/cfc800cb-e903-4364-9415-ddd3e0ecf49f" display="Vervoersnetwerken - Waterwegen (INSPIRE geharmoniseerd)" xr:uid="{D0A85F1B-2D2A-4F5F-A42D-EBE8AA4AFF53}"/>
    <hyperlink ref="Q35" r:id="rId66" display="https://github.com/INSPIRE-MIF/technical-guidelines/tree/main/data/tn" xr:uid="{61C02212-D7F0-40B4-B80E-BC09E8A8B08D}"/>
    <hyperlink ref="M37" r:id="rId67" location="/metadata/cfc800cb-e903-4364-9415-ddd3e0ecf49f" display="Vervoersnetwerken - Waterwegen (INSPIRE geharmoniseerd)" xr:uid="{BA4FC34E-6B3F-44F0-AAB5-350349FD217F}"/>
    <hyperlink ref="Q37" r:id="rId68" display="https://github.com/INSPIRE-MIF/technical-guidelines/tree/main/data/tn" xr:uid="{19AE02BD-2FA0-4518-92D4-01B6FBA664FA}"/>
    <hyperlink ref="Q25" r:id="rId69" display="https://github.com/INSPIRE-MIF/technical-guidelines/tree/main/data/pf" xr:uid="{30892F75-9F3F-4174-8EEA-232914E2C644}"/>
    <hyperlink ref="Q21" r:id="rId70" display="https://github.com/INSPIRE-MIF/technical-guidelines/tree/main/data/pf" xr:uid="{75B9926E-BC73-4E35-AA34-1A33401E7222}"/>
    <hyperlink ref="Q24" r:id="rId71" display="https://github.com/INSPIRE-MIF/technical-guidelines/tree/main/data/pf" xr:uid="{B1F3AF28-04F0-404A-9C3B-F34AA70DCA30}"/>
    <hyperlink ref="Q23" r:id="rId72" display="https://github.com/INSPIRE-MIF/technical-guidelines/tree/main/data/pf" xr:uid="{D91B6F11-9172-479A-A817-A3F17BB495E4}"/>
    <hyperlink ref="Q22" r:id="rId73" display="https://github.com/INSPIRE-MIF/technical-guidelines/tree/main/data/pf" xr:uid="{70B17F1D-2B59-443F-A59C-E8089E22D309}"/>
    <hyperlink ref="Q20" r:id="rId74" display="https://github.com/INSPIRE-MIF/technical-guidelines/tree/main/data/nz" xr:uid="{EE6FE3CC-BDC7-4195-895D-8B39AC6B864B}"/>
    <hyperlink ref="Q19" r:id="rId75" display="https://github.com/INSPIRE-MIF/technical-guidelines/tree/main/data/nz" xr:uid="{DE07A957-7716-4B0D-923C-0459A40542CC}"/>
  </hyperlinks>
  <pageMargins left="0.7" right="0.7" top="0.75" bottom="0.75" header="0.3" footer="0.3"/>
  <pageSetup paperSize="9" orientation="portrait" r:id="rId76"/>
  <legacyDrawing r:id="rId77"/>
  <tableParts count="1">
    <tablePart r:id="rId78"/>
  </tablePart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1000000}">
          <x14:formula1>
            <xm:f>Lijstjes!$A$2:$A$4</xm:f>
          </x14:formula1>
          <xm:sqref>BK161 BW165:BW1048576 AF162:AF165</xm:sqref>
        </x14:dataValidation>
        <x14:dataValidation type="list" allowBlank="1" showInputMessage="1" showErrorMessage="1" xr:uid="{00000000-0002-0000-0100-000004000000}">
          <x14:formula1>
            <xm:f>Lijstjes!$B$2:$B$3</xm:f>
          </x14:formula1>
          <xm:sqref>AP166:AS1048576</xm:sqref>
        </x14:dataValidation>
        <x14:dataValidation type="list" allowBlank="1" showInputMessage="1" showErrorMessage="1" xr:uid="{00000000-0002-0000-0100-000002000000}">
          <x14:formula1>
            <xm:f>Lijstjes!$D$2:$D$11</xm:f>
          </x14:formula1>
          <xm:sqref>BR161:BT164 BX165:BZ1048576</xm:sqref>
        </x14:dataValidation>
        <x14:dataValidation type="list" allowBlank="1" showInputMessage="1" showErrorMessage="1" xr:uid="{00000000-0002-0000-0100-000005000000}">
          <x14:formula1>
            <xm:f>Lijstjes!$D$2:$D$12</xm:f>
          </x14:formula1>
          <xm:sqref>AG161:AG165</xm:sqref>
        </x14:dataValidation>
        <x14:dataValidation type="list" allowBlank="1" showInputMessage="1" showErrorMessage="1" xr:uid="{9DE77B19-D0AB-419D-956E-F7BC2CD98A9E}">
          <x14:formula1>
            <xm:f>Lijstjes!$A$22:$A$29</xm:f>
          </x14:formula1>
          <xm:sqref>AJ3:AJ122 AJ124:AJ165</xm:sqref>
        </x14:dataValidation>
        <x14:dataValidation type="list" allowBlank="1" showInputMessage="1" showErrorMessage="1" xr:uid="{3DF08B0E-F1EC-4973-8912-6005474708DF}">
          <x14:formula1>
            <xm:f>Lijstjes!$C$15:$C$17</xm:f>
          </x14:formula1>
          <xm:sqref>AK3:AK122 AK124:AK165</xm:sqref>
        </x14:dataValidation>
        <x14:dataValidation type="list" allowBlank="1" showInputMessage="1" showErrorMessage="1" xr:uid="{991DE004-8C75-44E4-B186-34C5D6F5C430}">
          <x14:formula1>
            <xm:f>Lijstjes!$A$15:$A$18</xm:f>
          </x14:formula1>
          <xm:sqref>AH3:AH122 AH124:AH165</xm:sqref>
        </x14:dataValidation>
        <x14:dataValidation type="list" allowBlank="1" showInputMessage="1" showErrorMessage="1" xr:uid="{4311613B-7749-4CE5-AE5A-0B914CBA6158}">
          <x14:formula1>
            <xm:f>Lijstjes!$B$15:$B$16</xm:f>
          </x14:formula1>
          <xm:sqref>AI2:AI165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2"/>
  <sheetViews>
    <sheetView topLeftCell="A57" workbookViewId="0">
      <selection activeCell="B81" sqref="B81"/>
    </sheetView>
  </sheetViews>
  <sheetFormatPr defaultRowHeight="12.75"/>
  <cols>
    <col min="1" max="1" width="32.28515625" bestFit="1" customWidth="1"/>
    <col min="2" max="2" width="23.42578125" customWidth="1"/>
    <col min="3" max="3" width="67.5703125" customWidth="1"/>
    <col min="4" max="4" width="41.85546875" customWidth="1"/>
  </cols>
  <sheetData>
    <row r="1" spans="1:5">
      <c r="A1" t="s">
        <v>714</v>
      </c>
      <c r="B1" t="s">
        <v>715</v>
      </c>
      <c r="C1" t="s">
        <v>716</v>
      </c>
      <c r="D1" t="s">
        <v>717</v>
      </c>
    </row>
    <row r="2" spans="1:5" ht="38.25">
      <c r="A2" t="s">
        <v>72</v>
      </c>
      <c r="B2" s="27"/>
      <c r="C2" s="28" t="s">
        <v>718</v>
      </c>
      <c r="D2" s="29" t="s">
        <v>719</v>
      </c>
    </row>
    <row r="3" spans="1:5" ht="51">
      <c r="A3" t="s">
        <v>73</v>
      </c>
      <c r="B3" s="27"/>
      <c r="C3" s="28" t="s">
        <v>720</v>
      </c>
      <c r="D3" s="29" t="s">
        <v>721</v>
      </c>
    </row>
    <row r="4" spans="1:5" ht="38.25">
      <c r="A4" t="s">
        <v>75</v>
      </c>
      <c r="B4" s="30" t="s">
        <v>722</v>
      </c>
      <c r="C4" s="28" t="s">
        <v>723</v>
      </c>
      <c r="D4" s="29" t="s">
        <v>724</v>
      </c>
    </row>
    <row r="5" spans="1:5" ht="25.5">
      <c r="A5" t="s">
        <v>76</v>
      </c>
      <c r="B5" s="30" t="s">
        <v>722</v>
      </c>
      <c r="C5" s="28" t="s">
        <v>725</v>
      </c>
      <c r="D5" s="29" t="s">
        <v>726</v>
      </c>
    </row>
    <row r="6" spans="1:5" ht="38.25">
      <c r="A6" t="s">
        <v>77</v>
      </c>
      <c r="B6" s="31" t="s">
        <v>727</v>
      </c>
      <c r="C6" s="28" t="s">
        <v>728</v>
      </c>
      <c r="D6" s="29" t="s">
        <v>729</v>
      </c>
    </row>
    <row r="7" spans="1:5">
      <c r="A7" t="s">
        <v>81</v>
      </c>
      <c r="B7" s="31"/>
      <c r="C7" s="28"/>
      <c r="D7" s="29"/>
    </row>
    <row r="8" spans="1:5" ht="63.75">
      <c r="A8" t="s">
        <v>82</v>
      </c>
      <c r="B8" s="31" t="s">
        <v>730</v>
      </c>
      <c r="C8" s="32" t="s">
        <v>731</v>
      </c>
      <c r="D8" s="29" t="s">
        <v>732</v>
      </c>
    </row>
    <row r="9" spans="1:5" ht="76.5">
      <c r="A9" t="s">
        <v>83</v>
      </c>
      <c r="B9" s="31" t="s">
        <v>733</v>
      </c>
      <c r="C9" s="32" t="s">
        <v>731</v>
      </c>
      <c r="D9" s="29" t="s">
        <v>734</v>
      </c>
    </row>
    <row r="10" spans="1:5" ht="33.75">
      <c r="A10" t="s">
        <v>72</v>
      </c>
      <c r="D10" s="33" t="s">
        <v>719</v>
      </c>
    </row>
    <row r="11" spans="1:5" ht="45">
      <c r="A11" t="s">
        <v>73</v>
      </c>
      <c r="D11" s="33" t="s">
        <v>721</v>
      </c>
    </row>
    <row r="12" spans="1:5" ht="33.75">
      <c r="A12" t="s">
        <v>75</v>
      </c>
      <c r="D12" s="33" t="s">
        <v>735</v>
      </c>
    </row>
    <row r="13" spans="1:5" ht="33.75">
      <c r="A13" t="s">
        <v>76</v>
      </c>
      <c r="D13" s="33" t="s">
        <v>736</v>
      </c>
    </row>
    <row r="14" spans="1:5" ht="33.75">
      <c r="A14" t="s">
        <v>78</v>
      </c>
      <c r="D14" s="33" t="s">
        <v>737</v>
      </c>
      <c r="E14" s="21" t="s">
        <v>738</v>
      </c>
    </row>
    <row r="15" spans="1:5" ht="33.75">
      <c r="A15" t="s">
        <v>78</v>
      </c>
      <c r="D15" s="33" t="s">
        <v>739</v>
      </c>
    </row>
    <row r="16" spans="1:5" ht="78.75">
      <c r="A16" t="s">
        <v>740</v>
      </c>
      <c r="D16" s="33" t="s">
        <v>741</v>
      </c>
    </row>
    <row r="17" spans="1:5" ht="90">
      <c r="A17" t="s">
        <v>740</v>
      </c>
      <c r="D17" s="33" t="s">
        <v>742</v>
      </c>
      <c r="E17" s="21" t="s">
        <v>743</v>
      </c>
    </row>
    <row r="18" spans="1:5" ht="22.5">
      <c r="A18" t="s">
        <v>80</v>
      </c>
      <c r="D18" s="33" t="s">
        <v>744</v>
      </c>
    </row>
    <row r="19" spans="1:5" ht="56.25">
      <c r="A19" t="s">
        <v>83</v>
      </c>
      <c r="D19" s="34" t="s">
        <v>745</v>
      </c>
    </row>
    <row r="20" spans="1:5" ht="33.75">
      <c r="A20" t="s">
        <v>84</v>
      </c>
      <c r="D20" s="34" t="s">
        <v>746</v>
      </c>
    </row>
    <row r="23" spans="1:5">
      <c r="A23" t="s">
        <v>747</v>
      </c>
      <c r="B23" t="s">
        <v>748</v>
      </c>
    </row>
    <row r="24" spans="1:5">
      <c r="A24" t="s">
        <v>749</v>
      </c>
      <c r="B24" t="s">
        <v>748</v>
      </c>
    </row>
    <row r="25" spans="1:5">
      <c r="A25" t="s">
        <v>750</v>
      </c>
      <c r="B25" t="s">
        <v>748</v>
      </c>
    </row>
    <row r="26" spans="1:5">
      <c r="A26" t="s">
        <v>751</v>
      </c>
      <c r="B26" t="s">
        <v>748</v>
      </c>
    </row>
    <row r="27" spans="1:5">
      <c r="A27" t="s">
        <v>752</v>
      </c>
      <c r="B27" t="s">
        <v>748</v>
      </c>
    </row>
    <row r="28" spans="1:5">
      <c r="A28" t="s">
        <v>753</v>
      </c>
      <c r="B28" t="s">
        <v>748</v>
      </c>
    </row>
    <row r="29" spans="1:5">
      <c r="A29" t="s">
        <v>27</v>
      </c>
      <c r="B29" t="s">
        <v>748</v>
      </c>
    </row>
    <row r="30" spans="1:5">
      <c r="A30" t="s">
        <v>754</v>
      </c>
      <c r="B30" t="s">
        <v>748</v>
      </c>
    </row>
    <row r="31" spans="1:5">
      <c r="A31" t="s">
        <v>755</v>
      </c>
      <c r="B31" t="s">
        <v>748</v>
      </c>
    </row>
    <row r="32" spans="1:5">
      <c r="A32" t="s">
        <v>756</v>
      </c>
      <c r="B32" t="s">
        <v>748</v>
      </c>
    </row>
    <row r="33" spans="1:3">
      <c r="A33" t="s">
        <v>757</v>
      </c>
      <c r="B33" t="s">
        <v>748</v>
      </c>
    </row>
    <row r="34" spans="1:3">
      <c r="A34" t="s">
        <v>29</v>
      </c>
      <c r="B34" t="s">
        <v>748</v>
      </c>
    </row>
    <row r="35" spans="1:3">
      <c r="A35" t="s">
        <v>5</v>
      </c>
      <c r="B35" t="s">
        <v>748</v>
      </c>
    </row>
    <row r="36" spans="1:3">
      <c r="A36" t="s">
        <v>34</v>
      </c>
      <c r="B36" t="s">
        <v>748</v>
      </c>
    </row>
    <row r="37" spans="1:3">
      <c r="A37" t="s">
        <v>758</v>
      </c>
    </row>
    <row r="38" spans="1:3">
      <c r="A38" t="s">
        <v>759</v>
      </c>
    </row>
    <row r="39" spans="1:3">
      <c r="A39" t="s">
        <v>760</v>
      </c>
    </row>
    <row r="40" spans="1:3">
      <c r="A40" t="s">
        <v>761</v>
      </c>
      <c r="B40" t="s">
        <v>762</v>
      </c>
    </row>
    <row r="41" spans="1:3">
      <c r="A41" t="s">
        <v>763</v>
      </c>
      <c r="B41" t="s">
        <v>764</v>
      </c>
    </row>
    <row r="42" spans="1:3">
      <c r="A42" t="s">
        <v>765</v>
      </c>
      <c r="B42" t="s">
        <v>766</v>
      </c>
      <c r="C42" t="s">
        <v>767</v>
      </c>
    </row>
    <row r="43" spans="1:3">
      <c r="A43" t="s">
        <v>31</v>
      </c>
    </row>
    <row r="44" spans="1:3">
      <c r="A44" t="s">
        <v>768</v>
      </c>
    </row>
    <row r="45" spans="1:3">
      <c r="A45" t="s">
        <v>769</v>
      </c>
    </row>
    <row r="46" spans="1:3">
      <c r="A46" t="s">
        <v>9</v>
      </c>
    </row>
    <row r="47" spans="1:3">
      <c r="A47" t="s">
        <v>43</v>
      </c>
    </row>
    <row r="48" spans="1:3">
      <c r="A48" t="s">
        <v>44</v>
      </c>
    </row>
    <row r="49" spans="1:1">
      <c r="A49" s="21" t="s">
        <v>71</v>
      </c>
    </row>
    <row r="50" spans="1:1">
      <c r="A50" t="s">
        <v>770</v>
      </c>
    </row>
    <row r="51" spans="1:1">
      <c r="A51" t="s">
        <v>48</v>
      </c>
    </row>
    <row r="52" spans="1:1">
      <c r="A52" t="s">
        <v>49</v>
      </c>
    </row>
    <row r="53" spans="1:1">
      <c r="A53" t="s">
        <v>56</v>
      </c>
    </row>
    <row r="54" spans="1:1">
      <c r="A54" t="s">
        <v>57</v>
      </c>
    </row>
    <row r="55" spans="1:1">
      <c r="A55" t="s">
        <v>58</v>
      </c>
    </row>
    <row r="56" spans="1:1">
      <c r="A56" t="s">
        <v>59</v>
      </c>
    </row>
    <row r="57" spans="1:1">
      <c r="A57" t="s">
        <v>60</v>
      </c>
    </row>
    <row r="58" spans="1:1">
      <c r="A58" t="s">
        <v>61</v>
      </c>
    </row>
    <row r="59" spans="1:1">
      <c r="A59" t="s">
        <v>62</v>
      </c>
    </row>
    <row r="60" spans="1:1">
      <c r="A60" t="s">
        <v>63</v>
      </c>
    </row>
    <row r="61" spans="1:1">
      <c r="A61" t="s">
        <v>64</v>
      </c>
    </row>
    <row r="62" spans="1:1">
      <c r="A62" t="s">
        <v>65</v>
      </c>
    </row>
    <row r="63" spans="1:1">
      <c r="A63" t="s">
        <v>771</v>
      </c>
    </row>
    <row r="64" spans="1:1">
      <c r="A64" t="s">
        <v>66</v>
      </c>
    </row>
    <row r="65" spans="1:1">
      <c r="A65" t="s">
        <v>67</v>
      </c>
    </row>
    <row r="66" spans="1:1">
      <c r="A66" t="s">
        <v>50</v>
      </c>
    </row>
    <row r="67" spans="1:1">
      <c r="A67" t="s">
        <v>51</v>
      </c>
    </row>
    <row r="68" spans="1:1">
      <c r="A68" t="s">
        <v>68</v>
      </c>
    </row>
    <row r="69" spans="1:1">
      <c r="A69" t="s">
        <v>69</v>
      </c>
    </row>
    <row r="70" spans="1:1">
      <c r="A70" t="s">
        <v>72</v>
      </c>
    </row>
    <row r="71" spans="1:1">
      <c r="A71" t="s">
        <v>73</v>
      </c>
    </row>
    <row r="72" spans="1:1">
      <c r="A72" t="s">
        <v>74</v>
      </c>
    </row>
    <row r="73" spans="1:1">
      <c r="A73" t="s">
        <v>75</v>
      </c>
    </row>
    <row r="74" spans="1:1">
      <c r="A74" t="s">
        <v>76</v>
      </c>
    </row>
    <row r="75" spans="1:1">
      <c r="A75" t="s">
        <v>772</v>
      </c>
    </row>
    <row r="76" spans="1:1">
      <c r="A76" t="s">
        <v>773</v>
      </c>
    </row>
    <row r="77" spans="1:1">
      <c r="A77" t="s">
        <v>81</v>
      </c>
    </row>
    <row r="78" spans="1:1">
      <c r="A78" t="s">
        <v>82</v>
      </c>
    </row>
    <row r="79" spans="1:1">
      <c r="A79" t="s">
        <v>83</v>
      </c>
    </row>
    <row r="80" spans="1:1">
      <c r="A80" t="s">
        <v>85</v>
      </c>
    </row>
    <row r="81" spans="1:1">
      <c r="A81" t="s">
        <v>86</v>
      </c>
    </row>
    <row r="82" spans="1:1">
      <c r="A82" t="s">
        <v>87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5"/>
  <sheetViews>
    <sheetView workbookViewId="0">
      <selection activeCell="K54" sqref="K54"/>
    </sheetView>
  </sheetViews>
  <sheetFormatPr defaultRowHeight="12.75"/>
  <cols>
    <col min="1" max="2" width="37.42578125" customWidth="1"/>
    <col min="3" max="3" width="44.85546875" customWidth="1"/>
    <col min="4" max="5" width="20.85546875" customWidth="1"/>
    <col min="6" max="6" width="44.140625" style="37" customWidth="1"/>
    <col min="7" max="7" width="11.28515625" customWidth="1"/>
    <col min="8" max="8" width="12" customWidth="1"/>
    <col min="9" max="9" width="10.140625" style="44" customWidth="1"/>
  </cols>
  <sheetData>
    <row r="1" spans="1:11">
      <c r="A1" t="s">
        <v>774</v>
      </c>
      <c r="B1" t="s">
        <v>775</v>
      </c>
      <c r="C1" s="39" t="s">
        <v>776</v>
      </c>
      <c r="D1" s="39" t="s">
        <v>777</v>
      </c>
      <c r="E1" s="39" t="s">
        <v>778</v>
      </c>
      <c r="F1" s="37" t="s">
        <v>779</v>
      </c>
      <c r="G1" s="39" t="s">
        <v>780</v>
      </c>
      <c r="H1" t="s">
        <v>781</v>
      </c>
      <c r="I1" s="44" t="s">
        <v>782</v>
      </c>
      <c r="J1" t="s">
        <v>783</v>
      </c>
      <c r="K1" t="s">
        <v>784</v>
      </c>
    </row>
    <row r="2" spans="1:11">
      <c r="A2" t="s">
        <v>785</v>
      </c>
      <c r="B2">
        <v>1</v>
      </c>
      <c r="C2" s="45" t="s">
        <v>786</v>
      </c>
      <c r="D2" s="40" t="s">
        <v>787</v>
      </c>
      <c r="E2" s="40" t="s">
        <v>768</v>
      </c>
      <c r="F2" s="42" t="s">
        <v>788</v>
      </c>
      <c r="G2" s="42" t="s">
        <v>789</v>
      </c>
      <c r="H2" s="41">
        <v>44927</v>
      </c>
      <c r="I2" s="44">
        <v>30</v>
      </c>
      <c r="J2" s="41">
        <v>45033</v>
      </c>
      <c r="K2" t="s">
        <v>783</v>
      </c>
    </row>
    <row r="3" spans="1:11">
      <c r="A3" t="s">
        <v>785</v>
      </c>
      <c r="B3">
        <v>1</v>
      </c>
      <c r="C3" s="40" t="s">
        <v>790</v>
      </c>
      <c r="D3" s="40" t="s">
        <v>791</v>
      </c>
      <c r="E3" s="40" t="s">
        <v>792</v>
      </c>
      <c r="F3" s="42" t="s">
        <v>788</v>
      </c>
      <c r="G3" s="42"/>
      <c r="H3" s="41">
        <v>45033</v>
      </c>
      <c r="I3" s="44">
        <v>30</v>
      </c>
      <c r="K3" t="s">
        <v>793</v>
      </c>
    </row>
    <row r="4" spans="1:11">
      <c r="A4" t="s">
        <v>785</v>
      </c>
      <c r="B4">
        <v>2</v>
      </c>
      <c r="C4" t="s">
        <v>794</v>
      </c>
      <c r="D4" s="40" t="s">
        <v>795</v>
      </c>
      <c r="E4" s="40"/>
      <c r="F4" s="42" t="s">
        <v>796</v>
      </c>
      <c r="G4" s="42"/>
      <c r="H4" s="41">
        <v>45033</v>
      </c>
      <c r="I4" s="44">
        <v>30</v>
      </c>
    </row>
    <row r="5" spans="1:11">
      <c r="A5" t="s">
        <v>785</v>
      </c>
      <c r="B5">
        <v>2</v>
      </c>
      <c r="C5" t="s">
        <v>797</v>
      </c>
      <c r="D5" s="40" t="s">
        <v>795</v>
      </c>
      <c r="E5" s="40"/>
      <c r="F5" s="42" t="s">
        <v>796</v>
      </c>
      <c r="G5" s="42"/>
      <c r="H5" s="41">
        <v>45033</v>
      </c>
      <c r="I5" s="44">
        <v>30</v>
      </c>
      <c r="K5" t="s">
        <v>793</v>
      </c>
    </row>
    <row r="6" spans="1:11">
      <c r="A6" t="s">
        <v>785</v>
      </c>
      <c r="B6">
        <v>1</v>
      </c>
      <c r="C6" s="45" t="s">
        <v>786</v>
      </c>
      <c r="D6" s="40" t="s">
        <v>787</v>
      </c>
      <c r="E6" t="s">
        <v>798</v>
      </c>
      <c r="F6" s="147" t="s">
        <v>799</v>
      </c>
      <c r="H6" s="41">
        <v>45407</v>
      </c>
      <c r="I6" s="44">
        <v>30</v>
      </c>
      <c r="K6" t="s">
        <v>793</v>
      </c>
    </row>
    <row r="7" spans="1:11">
      <c r="A7" t="s">
        <v>785</v>
      </c>
      <c r="B7">
        <v>1</v>
      </c>
      <c r="C7" t="s">
        <v>800</v>
      </c>
      <c r="D7" s="49" t="s">
        <v>801</v>
      </c>
      <c r="E7" t="s">
        <v>798</v>
      </c>
      <c r="F7" s="37" t="s">
        <v>802</v>
      </c>
      <c r="H7" s="48">
        <v>45292</v>
      </c>
      <c r="I7" s="47">
        <v>30</v>
      </c>
      <c r="K7" t="s">
        <v>793</v>
      </c>
    </row>
    <row r="8" spans="1:11">
      <c r="A8" t="s">
        <v>785</v>
      </c>
      <c r="C8" t="s">
        <v>803</v>
      </c>
      <c r="D8" s="52" t="s">
        <v>804</v>
      </c>
      <c r="E8" t="s">
        <v>798</v>
      </c>
      <c r="F8" s="147" t="s">
        <v>805</v>
      </c>
      <c r="H8" s="48">
        <v>45365</v>
      </c>
      <c r="I8" s="44">
        <v>30</v>
      </c>
      <c r="J8" s="48">
        <v>45365</v>
      </c>
      <c r="K8" s="21" t="s">
        <v>783</v>
      </c>
    </row>
    <row r="9" spans="1:11">
      <c r="A9" t="s">
        <v>806</v>
      </c>
      <c r="B9">
        <v>1</v>
      </c>
      <c r="C9" t="s">
        <v>807</v>
      </c>
      <c r="E9" t="s">
        <v>792</v>
      </c>
      <c r="F9" s="147" t="s">
        <v>808</v>
      </c>
      <c r="H9" s="41">
        <v>45407</v>
      </c>
      <c r="I9" s="44">
        <v>30</v>
      </c>
    </row>
    <row r="10" spans="1:11">
      <c r="A10" t="s">
        <v>806</v>
      </c>
      <c r="B10">
        <v>1</v>
      </c>
      <c r="C10" t="s">
        <v>809</v>
      </c>
      <c r="D10" s="40" t="s">
        <v>801</v>
      </c>
      <c r="E10" t="s">
        <v>768</v>
      </c>
      <c r="F10" s="147" t="s">
        <v>810</v>
      </c>
      <c r="H10" s="41">
        <v>45399</v>
      </c>
      <c r="I10" s="44">
        <v>30</v>
      </c>
      <c r="K10" t="s">
        <v>793</v>
      </c>
    </row>
    <row r="11" spans="1:11">
      <c r="A11" t="s">
        <v>806</v>
      </c>
      <c r="B11">
        <v>1</v>
      </c>
      <c r="C11" t="s">
        <v>811</v>
      </c>
      <c r="D11" s="40" t="s">
        <v>801</v>
      </c>
      <c r="E11" t="s">
        <v>768</v>
      </c>
      <c r="F11" s="147" t="s">
        <v>812</v>
      </c>
      <c r="H11" s="48">
        <v>45365</v>
      </c>
      <c r="I11" s="44">
        <v>30</v>
      </c>
    </row>
    <row r="12" spans="1:11">
      <c r="A12" t="s">
        <v>806</v>
      </c>
      <c r="B12">
        <v>1</v>
      </c>
      <c r="C12" t="s">
        <v>813</v>
      </c>
      <c r="D12" s="40" t="s">
        <v>801</v>
      </c>
      <c r="E12" t="s">
        <v>768</v>
      </c>
      <c r="F12" s="147" t="s">
        <v>814</v>
      </c>
      <c r="H12" s="48">
        <v>45365</v>
      </c>
      <c r="I12" s="44">
        <v>30</v>
      </c>
    </row>
    <row r="13" spans="1:11">
      <c r="A13" t="s">
        <v>806</v>
      </c>
      <c r="B13">
        <v>2</v>
      </c>
      <c r="C13" t="s">
        <v>815</v>
      </c>
      <c r="D13" s="40" t="s">
        <v>787</v>
      </c>
      <c r="E13" s="40" t="s">
        <v>768</v>
      </c>
      <c r="F13" s="42" t="s">
        <v>816</v>
      </c>
      <c r="G13" s="42"/>
      <c r="H13" s="41">
        <v>45033</v>
      </c>
      <c r="I13" s="44">
        <v>30</v>
      </c>
      <c r="K13" t="s">
        <v>793</v>
      </c>
    </row>
    <row r="14" spans="1:11">
      <c r="A14" t="s">
        <v>806</v>
      </c>
      <c r="B14">
        <v>2</v>
      </c>
      <c r="C14" t="s">
        <v>817</v>
      </c>
      <c r="D14" s="40"/>
      <c r="E14" s="40" t="s">
        <v>792</v>
      </c>
      <c r="F14" s="42"/>
      <c r="G14" s="42"/>
      <c r="H14" s="41">
        <v>45407</v>
      </c>
      <c r="I14" s="44">
        <v>30</v>
      </c>
    </row>
    <row r="15" spans="1:11">
      <c r="A15" t="s">
        <v>806</v>
      </c>
      <c r="B15">
        <v>1</v>
      </c>
      <c r="C15" t="s">
        <v>818</v>
      </c>
      <c r="D15" s="40" t="s">
        <v>787</v>
      </c>
      <c r="E15" t="s">
        <v>768</v>
      </c>
      <c r="H15" s="41">
        <v>45033</v>
      </c>
      <c r="I15" s="44">
        <v>30</v>
      </c>
      <c r="K15" t="s">
        <v>793</v>
      </c>
    </row>
    <row r="16" spans="1:11">
      <c r="A16" t="s">
        <v>806</v>
      </c>
      <c r="B16">
        <v>2</v>
      </c>
      <c r="C16" s="146" t="s">
        <v>819</v>
      </c>
      <c r="D16" s="40" t="s">
        <v>801</v>
      </c>
      <c r="E16" t="s">
        <v>798</v>
      </c>
      <c r="F16" s="37" t="s">
        <v>820</v>
      </c>
      <c r="H16" s="41">
        <v>45033</v>
      </c>
      <c r="I16" s="44">
        <v>30</v>
      </c>
      <c r="K16" t="s">
        <v>793</v>
      </c>
    </row>
    <row r="17" spans="1:11">
      <c r="A17" t="s">
        <v>806</v>
      </c>
      <c r="B17">
        <v>2</v>
      </c>
      <c r="C17" t="s">
        <v>821</v>
      </c>
      <c r="D17" s="40" t="s">
        <v>801</v>
      </c>
      <c r="E17" t="s">
        <v>798</v>
      </c>
      <c r="F17" s="37" t="s">
        <v>822</v>
      </c>
      <c r="H17" s="41">
        <v>45292</v>
      </c>
      <c r="I17" s="44">
        <v>30</v>
      </c>
      <c r="K17" t="s">
        <v>793</v>
      </c>
    </row>
    <row r="18" spans="1:11">
      <c r="A18" t="s">
        <v>823</v>
      </c>
      <c r="C18" t="s">
        <v>824</v>
      </c>
      <c r="D18" s="49" t="s">
        <v>787</v>
      </c>
      <c r="E18" t="s">
        <v>798</v>
      </c>
      <c r="F18" s="147" t="s">
        <v>825</v>
      </c>
      <c r="H18" s="48">
        <v>45365</v>
      </c>
      <c r="I18" s="44">
        <v>30</v>
      </c>
    </row>
    <row r="19" spans="1:11">
      <c r="A19" t="s">
        <v>823</v>
      </c>
      <c r="C19" t="s">
        <v>826</v>
      </c>
      <c r="D19" s="52" t="s">
        <v>804</v>
      </c>
      <c r="E19" t="s">
        <v>792</v>
      </c>
      <c r="F19" s="147" t="s">
        <v>827</v>
      </c>
      <c r="H19" s="48">
        <v>45365</v>
      </c>
      <c r="I19" s="47">
        <v>14</v>
      </c>
      <c r="J19" s="21"/>
      <c r="K19" s="21" t="s">
        <v>793</v>
      </c>
    </row>
    <row r="20" spans="1:11">
      <c r="A20" t="s">
        <v>823</v>
      </c>
      <c r="C20" s="147" t="s">
        <v>828</v>
      </c>
      <c r="D20" s="52" t="s">
        <v>804</v>
      </c>
      <c r="E20" t="s">
        <v>798</v>
      </c>
      <c r="F20" s="37" t="s">
        <v>829</v>
      </c>
      <c r="H20" s="48">
        <v>45365</v>
      </c>
      <c r="I20" s="47">
        <v>30</v>
      </c>
      <c r="J20" s="53">
        <v>45407</v>
      </c>
      <c r="K20" s="21" t="s">
        <v>783</v>
      </c>
    </row>
    <row r="21" spans="1:11">
      <c r="A21" t="s">
        <v>823</v>
      </c>
      <c r="C21" t="s">
        <v>830</v>
      </c>
      <c r="D21" s="49" t="s">
        <v>801</v>
      </c>
      <c r="E21" t="s">
        <v>798</v>
      </c>
      <c r="F21" s="147" t="s">
        <v>831</v>
      </c>
      <c r="H21" s="48">
        <v>45365</v>
      </c>
      <c r="I21" s="47">
        <v>30</v>
      </c>
      <c r="J21" s="48">
        <v>45398</v>
      </c>
      <c r="K21" s="21" t="s">
        <v>783</v>
      </c>
    </row>
    <row r="22" spans="1:11">
      <c r="A22" t="s">
        <v>823</v>
      </c>
      <c r="B22">
        <v>2</v>
      </c>
      <c r="C22" t="s">
        <v>832</v>
      </c>
      <c r="D22" s="40" t="s">
        <v>801</v>
      </c>
      <c r="E22" t="s">
        <v>798</v>
      </c>
      <c r="H22" s="41">
        <v>45401</v>
      </c>
      <c r="I22" s="44">
        <v>30</v>
      </c>
      <c r="J22" s="41"/>
      <c r="K22" t="s">
        <v>793</v>
      </c>
    </row>
    <row r="23" spans="1:11">
      <c r="A23" t="s">
        <v>823</v>
      </c>
      <c r="C23" t="s">
        <v>833</v>
      </c>
      <c r="D23" s="40" t="s">
        <v>834</v>
      </c>
      <c r="E23" t="s">
        <v>798</v>
      </c>
      <c r="F23" s="43"/>
      <c r="H23" s="41">
        <v>45407</v>
      </c>
      <c r="I23" s="44">
        <v>30</v>
      </c>
    </row>
    <row r="24" spans="1:11">
      <c r="A24" t="s">
        <v>823</v>
      </c>
      <c r="C24" t="s">
        <v>835</v>
      </c>
      <c r="D24" s="40" t="s">
        <v>787</v>
      </c>
      <c r="E24" t="s">
        <v>792</v>
      </c>
      <c r="H24" s="41">
        <v>45231</v>
      </c>
      <c r="I24" s="44">
        <v>30</v>
      </c>
      <c r="K24" t="s">
        <v>793</v>
      </c>
    </row>
    <row r="25" spans="1:11">
      <c r="A25" t="s">
        <v>823</v>
      </c>
      <c r="C25" t="s">
        <v>835</v>
      </c>
      <c r="D25" s="40" t="s">
        <v>787</v>
      </c>
      <c r="E25" t="s">
        <v>768</v>
      </c>
      <c r="H25" s="41">
        <v>45231</v>
      </c>
      <c r="I25" s="44">
        <v>30</v>
      </c>
      <c r="K25" t="s">
        <v>793</v>
      </c>
    </row>
    <row r="26" spans="1:11">
      <c r="A26" t="s">
        <v>836</v>
      </c>
      <c r="C26" t="s">
        <v>837</v>
      </c>
      <c r="D26" s="40" t="s">
        <v>804</v>
      </c>
      <c r="E26" t="s">
        <v>792</v>
      </c>
      <c r="F26" s="42" t="s">
        <v>838</v>
      </c>
      <c r="G26" t="s">
        <v>839</v>
      </c>
      <c r="H26" s="41">
        <v>44986</v>
      </c>
      <c r="I26" s="44">
        <v>30</v>
      </c>
      <c r="J26" s="41">
        <v>45033</v>
      </c>
      <c r="K26" t="s">
        <v>783</v>
      </c>
    </row>
    <row r="27" spans="1:11">
      <c r="A27" t="s">
        <v>836</v>
      </c>
      <c r="C27" t="s">
        <v>840</v>
      </c>
      <c r="D27" s="40" t="s">
        <v>801</v>
      </c>
      <c r="E27" s="40" t="s">
        <v>768</v>
      </c>
      <c r="F27" s="42" t="s">
        <v>841</v>
      </c>
      <c r="G27" s="42"/>
      <c r="H27" s="41">
        <v>45033</v>
      </c>
      <c r="I27" s="44">
        <v>30</v>
      </c>
      <c r="K27" t="s">
        <v>793</v>
      </c>
    </row>
    <row r="28" spans="1:11" ht="15">
      <c r="A28" t="s">
        <v>836</v>
      </c>
      <c r="C28" t="s">
        <v>842</v>
      </c>
      <c r="D28" s="40" t="s">
        <v>801</v>
      </c>
      <c r="E28" s="40" t="s">
        <v>792</v>
      </c>
      <c r="F28" s="42" t="s">
        <v>843</v>
      </c>
      <c r="G28" s="42"/>
      <c r="H28" s="41">
        <v>45033</v>
      </c>
      <c r="I28" s="44">
        <v>30</v>
      </c>
      <c r="K28" t="s">
        <v>793</v>
      </c>
    </row>
    <row r="29" spans="1:11">
      <c r="A29" t="s">
        <v>836</v>
      </c>
      <c r="C29" t="s">
        <v>844</v>
      </c>
      <c r="D29" s="40" t="s">
        <v>804</v>
      </c>
      <c r="E29" t="s">
        <v>792</v>
      </c>
      <c r="F29" s="42" t="s">
        <v>838</v>
      </c>
      <c r="G29" t="s">
        <v>845</v>
      </c>
      <c r="H29" s="41">
        <v>45033</v>
      </c>
      <c r="I29" s="44">
        <v>30</v>
      </c>
      <c r="K29" t="s">
        <v>793</v>
      </c>
    </row>
    <row r="30" spans="1:11">
      <c r="A30" t="s">
        <v>836</v>
      </c>
      <c r="C30" s="39" t="s">
        <v>846</v>
      </c>
      <c r="D30" s="40" t="s">
        <v>795</v>
      </c>
      <c r="E30" s="40"/>
      <c r="G30" s="37"/>
      <c r="H30" s="41">
        <v>45292</v>
      </c>
      <c r="I30" s="44">
        <v>30</v>
      </c>
      <c r="J30" s="41">
        <v>45352</v>
      </c>
      <c r="K30" t="s">
        <v>783</v>
      </c>
    </row>
    <row r="31" spans="1:11">
      <c r="A31" t="s">
        <v>836</v>
      </c>
      <c r="C31" s="39" t="s">
        <v>847</v>
      </c>
      <c r="D31" s="40" t="s">
        <v>795</v>
      </c>
      <c r="E31" s="40"/>
      <c r="G31" s="37"/>
      <c r="H31" s="41">
        <v>45292</v>
      </c>
      <c r="I31" s="44">
        <v>30</v>
      </c>
      <c r="J31" s="41">
        <v>45352</v>
      </c>
      <c r="K31" t="s">
        <v>783</v>
      </c>
    </row>
    <row r="32" spans="1:11">
      <c r="A32" t="s">
        <v>836</v>
      </c>
      <c r="C32" t="s">
        <v>848</v>
      </c>
      <c r="D32" s="45" t="s">
        <v>804</v>
      </c>
      <c r="E32" t="s">
        <v>792</v>
      </c>
      <c r="G32" s="42"/>
      <c r="H32" s="41">
        <v>45394</v>
      </c>
      <c r="I32" s="44">
        <v>30</v>
      </c>
    </row>
    <row r="33" spans="1:11">
      <c r="A33" t="s">
        <v>836</v>
      </c>
      <c r="C33" t="s">
        <v>849</v>
      </c>
      <c r="D33" s="45" t="s">
        <v>804</v>
      </c>
      <c r="E33" t="s">
        <v>768</v>
      </c>
      <c r="F33" s="42" t="s">
        <v>850</v>
      </c>
      <c r="H33" s="41">
        <v>45394</v>
      </c>
      <c r="I33" s="44">
        <v>30</v>
      </c>
    </row>
    <row r="34" spans="1:11">
      <c r="A34" t="s">
        <v>836</v>
      </c>
      <c r="C34" s="42" t="s">
        <v>851</v>
      </c>
      <c r="D34" s="45" t="s">
        <v>804</v>
      </c>
      <c r="E34" t="s">
        <v>768</v>
      </c>
      <c r="F34" s="42"/>
      <c r="G34" s="42"/>
      <c r="H34" s="41">
        <v>45407</v>
      </c>
      <c r="I34" s="44">
        <v>30</v>
      </c>
    </row>
    <row r="35" spans="1:11">
      <c r="A35" t="s">
        <v>836</v>
      </c>
      <c r="C35" t="s">
        <v>852</v>
      </c>
      <c r="D35" s="40" t="s">
        <v>791</v>
      </c>
      <c r="E35" t="s">
        <v>798</v>
      </c>
      <c r="F35" s="147" t="s">
        <v>853</v>
      </c>
      <c r="H35" s="41">
        <v>45407</v>
      </c>
      <c r="I35" s="44">
        <v>30</v>
      </c>
    </row>
    <row r="36" spans="1:11">
      <c r="A36" t="s">
        <v>836</v>
      </c>
      <c r="C36" t="s">
        <v>854</v>
      </c>
      <c r="E36" t="s">
        <v>792</v>
      </c>
      <c r="F36" s="43" t="s">
        <v>855</v>
      </c>
      <c r="H36" s="41">
        <v>45407</v>
      </c>
      <c r="I36" s="44">
        <v>30</v>
      </c>
    </row>
    <row r="37" spans="1:11">
      <c r="A37" t="s">
        <v>836</v>
      </c>
      <c r="C37" t="s">
        <v>856</v>
      </c>
      <c r="F37" s="147" t="s">
        <v>857</v>
      </c>
      <c r="H37" s="41">
        <v>45407</v>
      </c>
      <c r="I37" s="44">
        <v>30</v>
      </c>
    </row>
    <row r="38" spans="1:11">
      <c r="A38" t="s">
        <v>836</v>
      </c>
      <c r="B38">
        <v>1</v>
      </c>
      <c r="C38" t="s">
        <v>858</v>
      </c>
      <c r="D38" s="45" t="s">
        <v>804</v>
      </c>
      <c r="E38" t="s">
        <v>768</v>
      </c>
      <c r="F38" s="147" t="s">
        <v>859</v>
      </c>
      <c r="H38" s="41">
        <v>41760</v>
      </c>
      <c r="I38" s="44">
        <v>30</v>
      </c>
    </row>
    <row r="39" spans="1:11">
      <c r="A39" t="s">
        <v>860</v>
      </c>
      <c r="C39" t="s">
        <v>861</v>
      </c>
      <c r="D39" s="40" t="s">
        <v>787</v>
      </c>
      <c r="F39" s="147" t="s">
        <v>862</v>
      </c>
      <c r="H39" s="41">
        <v>45407</v>
      </c>
      <c r="I39" s="44">
        <v>30</v>
      </c>
    </row>
    <row r="40" spans="1:11">
      <c r="A40" t="s">
        <v>860</v>
      </c>
      <c r="C40" t="s">
        <v>863</v>
      </c>
      <c r="D40" s="46" t="s">
        <v>804</v>
      </c>
      <c r="E40" s="50"/>
      <c r="F40" s="147" t="s">
        <v>864</v>
      </c>
      <c r="H40" s="51">
        <v>45407</v>
      </c>
      <c r="I40" s="44">
        <v>30</v>
      </c>
    </row>
    <row r="41" spans="1:11">
      <c r="A41" t="s">
        <v>860</v>
      </c>
      <c r="C41" t="s">
        <v>865</v>
      </c>
      <c r="D41" s="46" t="s">
        <v>804</v>
      </c>
      <c r="F41" s="147" t="s">
        <v>866</v>
      </c>
      <c r="H41" s="51">
        <v>45407</v>
      </c>
      <c r="I41" s="44">
        <v>30</v>
      </c>
    </row>
    <row r="42" spans="1:11">
      <c r="A42" t="s">
        <v>867</v>
      </c>
      <c r="B42">
        <v>1</v>
      </c>
      <c r="C42" t="s">
        <v>868</v>
      </c>
      <c r="D42" s="46" t="s">
        <v>791</v>
      </c>
      <c r="E42" t="s">
        <v>798</v>
      </c>
      <c r="F42" s="147" t="s">
        <v>869</v>
      </c>
      <c r="H42" s="51">
        <v>44986</v>
      </c>
      <c r="I42" s="44">
        <v>30</v>
      </c>
      <c r="J42" s="41">
        <v>45407</v>
      </c>
      <c r="K42" t="s">
        <v>783</v>
      </c>
    </row>
    <row r="43" spans="1:11">
      <c r="A43" t="s">
        <v>867</v>
      </c>
      <c r="B43">
        <v>2</v>
      </c>
      <c r="C43" t="s">
        <v>870</v>
      </c>
      <c r="D43" s="46" t="s">
        <v>791</v>
      </c>
      <c r="E43" s="50" t="s">
        <v>798</v>
      </c>
      <c r="F43" s="147" t="s">
        <v>871</v>
      </c>
      <c r="H43" s="51">
        <v>44986</v>
      </c>
      <c r="I43" s="44">
        <v>30</v>
      </c>
      <c r="J43" s="51">
        <v>45407</v>
      </c>
      <c r="K43" t="s">
        <v>783</v>
      </c>
    </row>
    <row r="44" spans="1:11">
      <c r="A44" t="s">
        <v>867</v>
      </c>
      <c r="B44">
        <v>1</v>
      </c>
      <c r="C44" t="s">
        <v>872</v>
      </c>
      <c r="D44" s="50" t="s">
        <v>873</v>
      </c>
      <c r="E44" s="50" t="s">
        <v>792</v>
      </c>
      <c r="F44" s="147" t="s">
        <v>874</v>
      </c>
      <c r="H44" s="51">
        <v>44986</v>
      </c>
      <c r="I44" s="44">
        <v>30</v>
      </c>
      <c r="J44" s="41">
        <v>45407</v>
      </c>
      <c r="K44" t="s">
        <v>783</v>
      </c>
    </row>
    <row r="45" spans="1:11">
      <c r="A45" t="s">
        <v>867</v>
      </c>
      <c r="B45">
        <v>3</v>
      </c>
      <c r="C45" t="s">
        <v>875</v>
      </c>
      <c r="D45" s="50" t="s">
        <v>873</v>
      </c>
      <c r="E45" s="50" t="s">
        <v>792</v>
      </c>
      <c r="F45" s="147" t="s">
        <v>876</v>
      </c>
      <c r="H45" s="51">
        <v>44986</v>
      </c>
      <c r="I45" s="44">
        <v>30</v>
      </c>
      <c r="J45" s="51">
        <v>45407</v>
      </c>
      <c r="K45" t="s">
        <v>783</v>
      </c>
    </row>
    <row r="46" spans="1:11">
      <c r="A46" t="s">
        <v>867</v>
      </c>
      <c r="C46" t="s">
        <v>877</v>
      </c>
      <c r="D46" s="50" t="s">
        <v>873</v>
      </c>
      <c r="E46" s="46" t="s">
        <v>768</v>
      </c>
      <c r="F46" s="42" t="s">
        <v>878</v>
      </c>
      <c r="G46" s="42"/>
      <c r="H46" s="51">
        <v>45033</v>
      </c>
      <c r="I46" s="44">
        <v>30</v>
      </c>
      <c r="J46" s="50"/>
      <c r="K46" t="s">
        <v>793</v>
      </c>
    </row>
    <row r="47" spans="1:11">
      <c r="A47" t="s">
        <v>867</v>
      </c>
      <c r="C47" t="s">
        <v>879</v>
      </c>
      <c r="D47" s="54" t="s">
        <v>873</v>
      </c>
      <c r="E47" t="s">
        <v>792</v>
      </c>
      <c r="F47" s="37" t="s">
        <v>880</v>
      </c>
      <c r="H47" s="48">
        <v>45365</v>
      </c>
      <c r="I47" s="44">
        <v>30</v>
      </c>
    </row>
    <row r="48" spans="1:11">
      <c r="A48" t="s">
        <v>867</v>
      </c>
      <c r="C48" t="s">
        <v>881</v>
      </c>
      <c r="D48" t="s">
        <v>873</v>
      </c>
      <c r="E48" s="40" t="s">
        <v>792</v>
      </c>
      <c r="F48" s="42" t="s">
        <v>878</v>
      </c>
      <c r="G48" s="42"/>
      <c r="H48" s="41">
        <v>45033</v>
      </c>
      <c r="I48" s="44">
        <v>30</v>
      </c>
      <c r="K48" t="s">
        <v>793</v>
      </c>
    </row>
    <row r="49" spans="1:11">
      <c r="A49" t="s">
        <v>867</v>
      </c>
      <c r="C49" t="s">
        <v>882</v>
      </c>
      <c r="D49" t="s">
        <v>873</v>
      </c>
      <c r="E49" s="40" t="s">
        <v>768</v>
      </c>
      <c r="F49" s="42" t="s">
        <v>883</v>
      </c>
      <c r="G49" s="42"/>
      <c r="H49" s="41">
        <v>45033</v>
      </c>
      <c r="I49" s="44">
        <v>30</v>
      </c>
      <c r="K49" t="s">
        <v>793</v>
      </c>
    </row>
    <row r="50" spans="1:11">
      <c r="A50" t="s">
        <v>867</v>
      </c>
      <c r="C50" t="s">
        <v>884</v>
      </c>
      <c r="D50" t="s">
        <v>873</v>
      </c>
      <c r="E50" s="40" t="s">
        <v>792</v>
      </c>
      <c r="F50" s="42" t="s">
        <v>796</v>
      </c>
      <c r="G50" s="42"/>
      <c r="H50" s="41">
        <v>45033</v>
      </c>
      <c r="I50" s="44">
        <v>30</v>
      </c>
      <c r="K50" t="s">
        <v>793</v>
      </c>
    </row>
    <row r="51" spans="1:11">
      <c r="A51" t="s">
        <v>867</v>
      </c>
      <c r="B51">
        <v>3</v>
      </c>
      <c r="C51" t="s">
        <v>885</v>
      </c>
      <c r="D51" s="40" t="s">
        <v>791</v>
      </c>
      <c r="E51" t="s">
        <v>798</v>
      </c>
      <c r="F51" s="147" t="s">
        <v>886</v>
      </c>
      <c r="H51" s="41">
        <v>45407</v>
      </c>
      <c r="I51" s="44">
        <v>30</v>
      </c>
    </row>
    <row r="52" spans="1:11">
      <c r="A52" t="s">
        <v>860</v>
      </c>
      <c r="B52">
        <v>1</v>
      </c>
      <c r="C52" t="s">
        <v>887</v>
      </c>
      <c r="D52" s="40" t="s">
        <v>801</v>
      </c>
      <c r="E52" s="40" t="s">
        <v>768</v>
      </c>
      <c r="F52" s="147" t="s">
        <v>888</v>
      </c>
      <c r="H52" s="41">
        <v>45439</v>
      </c>
      <c r="I52" s="44">
        <v>14</v>
      </c>
      <c r="K52" t="s">
        <v>793</v>
      </c>
    </row>
    <row r="53" spans="1:11">
      <c r="A53" t="s">
        <v>867</v>
      </c>
      <c r="B53">
        <v>3</v>
      </c>
      <c r="C53" t="s">
        <v>875</v>
      </c>
      <c r="D53" t="s">
        <v>873</v>
      </c>
      <c r="E53" t="s">
        <v>792</v>
      </c>
      <c r="F53" s="147" t="s">
        <v>889</v>
      </c>
      <c r="H53" s="41">
        <v>45407</v>
      </c>
      <c r="I53" s="44">
        <v>30</v>
      </c>
    </row>
    <row r="54" spans="1:11">
      <c r="A54" t="s">
        <v>860</v>
      </c>
      <c r="B54">
        <v>1</v>
      </c>
      <c r="C54" t="s">
        <v>890</v>
      </c>
      <c r="D54" s="40" t="s">
        <v>801</v>
      </c>
      <c r="E54" t="s">
        <v>792</v>
      </c>
      <c r="F54" s="147" t="s">
        <v>891</v>
      </c>
      <c r="H54" s="41">
        <v>41794</v>
      </c>
      <c r="I54" s="44">
        <v>30</v>
      </c>
    </row>
    <row r="57" spans="1:11">
      <c r="D57" s="46"/>
      <c r="E57" s="50"/>
      <c r="F57" s="147"/>
    </row>
    <row r="58" spans="1:11">
      <c r="D58" s="46"/>
      <c r="F58" s="147"/>
      <c r="H58" s="51"/>
    </row>
    <row r="59" spans="1:11">
      <c r="D59" s="50"/>
      <c r="H59" s="51"/>
    </row>
    <row r="60" spans="1:11">
      <c r="C60" s="147"/>
      <c r="D60" s="46"/>
      <c r="E60" s="50"/>
      <c r="H60" s="51"/>
      <c r="J60" s="51"/>
    </row>
    <row r="61" spans="1:11">
      <c r="D61" s="46"/>
      <c r="E61" s="50"/>
      <c r="H61" s="51"/>
    </row>
    <row r="62" spans="1:11">
      <c r="D62" s="46"/>
      <c r="E62" s="50"/>
      <c r="F62" s="147"/>
      <c r="H62" s="51"/>
      <c r="J62" s="51"/>
    </row>
    <row r="63" spans="1:11">
      <c r="F63" s="147"/>
      <c r="H63" s="51"/>
      <c r="J63" s="51"/>
    </row>
    <row r="65" spans="5:5">
      <c r="E65" s="147"/>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9"/>
  <sheetViews>
    <sheetView workbookViewId="0">
      <selection activeCell="C23" sqref="C23"/>
    </sheetView>
  </sheetViews>
  <sheetFormatPr defaultRowHeight="12.75"/>
  <cols>
    <col min="1" max="1" width="24" customWidth="1"/>
    <col min="2" max="2" width="41.85546875" customWidth="1"/>
    <col min="3" max="3" width="17.28515625" customWidth="1"/>
    <col min="4" max="4" width="16.28515625" customWidth="1"/>
    <col min="5" max="5" width="20" customWidth="1"/>
    <col min="6" max="6" width="12" customWidth="1"/>
  </cols>
  <sheetData>
    <row r="1" spans="1:6">
      <c r="A1" s="19" t="s">
        <v>784</v>
      </c>
      <c r="B1" s="19" t="s">
        <v>892</v>
      </c>
      <c r="C1" s="19" t="s">
        <v>893</v>
      </c>
      <c r="D1" s="19" t="s">
        <v>894</v>
      </c>
      <c r="E1" s="19" t="s">
        <v>895</v>
      </c>
      <c r="F1" s="19" t="s">
        <v>717</v>
      </c>
    </row>
    <row r="2" spans="1:6">
      <c r="A2" t="s">
        <v>99</v>
      </c>
      <c r="B2" t="s">
        <v>896</v>
      </c>
      <c r="C2" t="s">
        <v>412</v>
      </c>
      <c r="D2" t="s">
        <v>897</v>
      </c>
      <c r="E2" t="s">
        <v>898</v>
      </c>
    </row>
    <row r="3" spans="1:6">
      <c r="A3" t="s">
        <v>239</v>
      </c>
      <c r="B3" t="s">
        <v>792</v>
      </c>
      <c r="C3" t="s">
        <v>899</v>
      </c>
      <c r="D3" t="s">
        <v>100</v>
      </c>
      <c r="E3" t="s">
        <v>900</v>
      </c>
      <c r="F3" t="s">
        <v>901</v>
      </c>
    </row>
    <row r="4" spans="1:6">
      <c r="A4" t="s">
        <v>902</v>
      </c>
      <c r="B4" t="s">
        <v>903</v>
      </c>
      <c r="D4" t="s">
        <v>223</v>
      </c>
      <c r="E4" t="s">
        <v>904</v>
      </c>
    </row>
    <row r="5" spans="1:6">
      <c r="D5" t="s">
        <v>905</v>
      </c>
      <c r="E5" t="s">
        <v>906</v>
      </c>
      <c r="F5" t="s">
        <v>907</v>
      </c>
    </row>
    <row r="6" spans="1:6">
      <c r="D6" t="s">
        <v>166</v>
      </c>
      <c r="E6" s="21" t="s">
        <v>908</v>
      </c>
    </row>
    <row r="7" spans="1:6">
      <c r="D7" t="s">
        <v>121</v>
      </c>
      <c r="E7" t="s">
        <v>909</v>
      </c>
      <c r="F7" t="s">
        <v>910</v>
      </c>
    </row>
    <row r="8" spans="1:6">
      <c r="D8" t="s">
        <v>155</v>
      </c>
      <c r="E8" t="s">
        <v>911</v>
      </c>
      <c r="F8" t="s">
        <v>912</v>
      </c>
    </row>
    <row r="9" spans="1:6">
      <c r="D9" t="s">
        <v>913</v>
      </c>
      <c r="E9" t="s">
        <v>914</v>
      </c>
      <c r="F9" t="s">
        <v>915</v>
      </c>
    </row>
    <row r="10" spans="1:6">
      <c r="D10" t="s">
        <v>240</v>
      </c>
      <c r="E10" t="s">
        <v>916</v>
      </c>
      <c r="F10" t="s">
        <v>917</v>
      </c>
    </row>
    <row r="11" spans="1:6">
      <c r="D11" t="s">
        <v>918</v>
      </c>
      <c r="E11" t="s">
        <v>919</v>
      </c>
      <c r="F11" t="s">
        <v>920</v>
      </c>
    </row>
    <row r="12" spans="1:6">
      <c r="D12" t="s">
        <v>74</v>
      </c>
      <c r="E12" t="s">
        <v>921</v>
      </c>
      <c r="F12" t="s">
        <v>922</v>
      </c>
    </row>
    <row r="13" spans="1:6">
      <c r="E13" s="21" t="s">
        <v>923</v>
      </c>
    </row>
    <row r="14" spans="1:6">
      <c r="A14" s="19" t="s">
        <v>924</v>
      </c>
      <c r="B14" s="19" t="s">
        <v>925</v>
      </c>
      <c r="C14" s="19" t="s">
        <v>926</v>
      </c>
      <c r="E14" s="21" t="s">
        <v>927</v>
      </c>
      <c r="F14" s="37"/>
    </row>
    <row r="15" spans="1:6">
      <c r="A15" t="s">
        <v>291</v>
      </c>
      <c r="B15" t="s">
        <v>3</v>
      </c>
      <c r="C15" t="s">
        <v>104</v>
      </c>
      <c r="E15" s="21" t="s">
        <v>928</v>
      </c>
    </row>
    <row r="16" spans="1:6">
      <c r="A16" t="s">
        <v>929</v>
      </c>
      <c r="B16" t="s">
        <v>102</v>
      </c>
      <c r="C16" t="s">
        <v>930</v>
      </c>
      <c r="E16" s="21" t="s">
        <v>931</v>
      </c>
    </row>
    <row r="17" spans="1:3">
      <c r="A17" t="s">
        <v>241</v>
      </c>
      <c r="C17" t="s">
        <v>932</v>
      </c>
    </row>
    <row r="18" spans="1:3">
      <c r="A18" s="103" t="s">
        <v>101</v>
      </c>
    </row>
    <row r="21" spans="1:3">
      <c r="A21" s="19" t="s">
        <v>933</v>
      </c>
    </row>
    <row r="22" spans="1:3">
      <c r="A22" t="s">
        <v>122</v>
      </c>
    </row>
    <row r="23" spans="1:3">
      <c r="A23" t="s">
        <v>103</v>
      </c>
    </row>
    <row r="24" spans="1:3">
      <c r="A24" t="s">
        <v>167</v>
      </c>
    </row>
    <row r="25" spans="1:3">
      <c r="A25" t="s">
        <v>934</v>
      </c>
    </row>
    <row r="26" spans="1:3">
      <c r="A26" t="s">
        <v>935</v>
      </c>
    </row>
    <row r="27" spans="1:3">
      <c r="A27" t="s">
        <v>936</v>
      </c>
    </row>
    <row r="28" spans="1:3">
      <c r="A28" t="s">
        <v>937</v>
      </c>
    </row>
    <row r="29" spans="1:3">
      <c r="A29" t="s">
        <v>938</v>
      </c>
    </row>
  </sheetData>
  <pageMargins left="0.7" right="0.7" top="0.75" bottom="0.75" header="0.3" footer="0.3"/>
  <pageSetup paperSize="9" orientation="portrait" r:id="rId1"/>
  <tableParts count="9">
    <tablePart r:id="rId2"/>
    <tablePart r:id="rId3"/>
    <tablePart r:id="rId4"/>
    <tablePart r:id="rId5"/>
    <tablePart r:id="rId6"/>
    <tablePart r:id="rId7"/>
    <tablePart r:id="rId8"/>
    <tablePart r:id="rId9"/>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62"/>
  <sheetViews>
    <sheetView topLeftCell="A40" workbookViewId="0">
      <selection activeCell="D20" sqref="D20"/>
    </sheetView>
  </sheetViews>
  <sheetFormatPr defaultRowHeight="12.75"/>
  <cols>
    <col min="1" max="10" width="28.85546875" customWidth="1"/>
    <col min="11" max="11" width="28.85546875" style="16" customWidth="1"/>
    <col min="12" max="12" width="28.85546875" customWidth="1"/>
  </cols>
  <sheetData>
    <row r="1" spans="1:14" s="2" customFormat="1">
      <c r="A1" s="141" t="s">
        <v>939</v>
      </c>
      <c r="B1" s="142"/>
      <c r="C1" s="142"/>
      <c r="D1" s="142"/>
      <c r="E1" s="142"/>
      <c r="F1" s="142"/>
      <c r="G1" s="142"/>
      <c r="H1" s="143"/>
      <c r="I1" s="1"/>
      <c r="J1" s="1"/>
      <c r="K1" s="144" t="s">
        <v>940</v>
      </c>
      <c r="L1" s="145"/>
    </row>
    <row r="2" spans="1:14" s="2" customFormat="1">
      <c r="A2" s="4" t="s">
        <v>941</v>
      </c>
      <c r="B2" s="5" t="s">
        <v>942</v>
      </c>
      <c r="C2" s="6" t="s">
        <v>943</v>
      </c>
      <c r="D2" s="5" t="s">
        <v>944</v>
      </c>
      <c r="E2" s="5" t="s">
        <v>945</v>
      </c>
      <c r="F2" s="5" t="s">
        <v>946</v>
      </c>
      <c r="G2" s="7" t="s">
        <v>947</v>
      </c>
      <c r="H2" s="7" t="s">
        <v>948</v>
      </c>
      <c r="I2" s="8" t="s">
        <v>949</v>
      </c>
      <c r="J2" s="8" t="s">
        <v>784</v>
      </c>
      <c r="K2" s="13" t="s">
        <v>950</v>
      </c>
      <c r="L2" s="9" t="s">
        <v>951</v>
      </c>
    </row>
    <row r="3" spans="1:14" s="11" customFormat="1" ht="25.5">
      <c r="A3" s="10" t="s">
        <v>768</v>
      </c>
      <c r="B3" s="10" t="s">
        <v>900</v>
      </c>
      <c r="C3" s="10">
        <v>1</v>
      </c>
      <c r="D3" s="10" t="s">
        <v>952</v>
      </c>
      <c r="E3" s="10" t="s">
        <v>953</v>
      </c>
      <c r="F3" s="10"/>
      <c r="G3" s="10"/>
      <c r="H3" s="10"/>
      <c r="I3" s="12"/>
      <c r="J3" s="12" t="s">
        <v>954</v>
      </c>
      <c r="K3" s="14"/>
      <c r="L3" s="10"/>
      <c r="M3" s="10"/>
      <c r="N3" s="10"/>
    </row>
    <row r="4" spans="1:14" s="11" customFormat="1" ht="38.25">
      <c r="A4" s="10" t="s">
        <v>768</v>
      </c>
      <c r="B4" s="10" t="s">
        <v>900</v>
      </c>
      <c r="C4" s="10">
        <v>2</v>
      </c>
      <c r="D4" s="10" t="s">
        <v>955</v>
      </c>
      <c r="E4" s="10" t="s">
        <v>956</v>
      </c>
      <c r="F4" s="10" t="s">
        <v>957</v>
      </c>
      <c r="G4" s="10" t="s">
        <v>958</v>
      </c>
      <c r="H4" s="10"/>
      <c r="I4" s="12"/>
      <c r="J4" s="12" t="s">
        <v>954</v>
      </c>
      <c r="K4" s="14"/>
      <c r="L4" s="10"/>
      <c r="M4" s="10"/>
      <c r="N4" s="10"/>
    </row>
    <row r="5" spans="1:14" s="11" customFormat="1" ht="25.5">
      <c r="A5" s="10" t="s">
        <v>768</v>
      </c>
      <c r="B5" s="10" t="s">
        <v>900</v>
      </c>
      <c r="C5" s="10">
        <v>3</v>
      </c>
      <c r="D5" s="10" t="s">
        <v>959</v>
      </c>
      <c r="E5" s="10" t="s">
        <v>960</v>
      </c>
      <c r="F5" s="10" t="s">
        <v>961</v>
      </c>
      <c r="G5" s="10" t="s">
        <v>962</v>
      </c>
      <c r="H5" s="10"/>
      <c r="I5" s="12"/>
      <c r="J5" s="12" t="s">
        <v>954</v>
      </c>
      <c r="K5" s="14"/>
      <c r="L5" s="10"/>
      <c r="M5" s="10"/>
      <c r="N5" s="10"/>
    </row>
    <row r="6" spans="1:14" s="11" customFormat="1" ht="25.5">
      <c r="A6" s="10" t="s">
        <v>768</v>
      </c>
      <c r="B6" s="10" t="s">
        <v>914</v>
      </c>
      <c r="C6" s="10">
        <v>4</v>
      </c>
      <c r="D6" s="10" t="s">
        <v>963</v>
      </c>
      <c r="E6" s="10" t="s">
        <v>964</v>
      </c>
      <c r="F6" s="10"/>
      <c r="G6" s="10"/>
      <c r="H6" s="10"/>
      <c r="I6" s="12"/>
      <c r="J6" s="12" t="s">
        <v>954</v>
      </c>
      <c r="K6" s="14"/>
      <c r="L6" s="10"/>
      <c r="M6" s="10"/>
      <c r="N6" s="10"/>
    </row>
    <row r="7" spans="1:14" s="11" customFormat="1" ht="25.5">
      <c r="A7" s="10" t="s">
        <v>768</v>
      </c>
      <c r="B7" s="10" t="s">
        <v>909</v>
      </c>
      <c r="C7" s="10">
        <v>5</v>
      </c>
      <c r="D7" s="10" t="s">
        <v>965</v>
      </c>
      <c r="E7" s="10" t="s">
        <v>966</v>
      </c>
      <c r="F7" s="10"/>
      <c r="G7" s="10"/>
      <c r="H7" s="10"/>
      <c r="I7" s="12"/>
      <c r="J7" s="12" t="s">
        <v>954</v>
      </c>
      <c r="K7" s="14"/>
      <c r="L7" s="10"/>
      <c r="M7" s="10"/>
      <c r="N7" s="10"/>
    </row>
    <row r="8" spans="1:14" s="11" customFormat="1" ht="38.25">
      <c r="A8" s="10" t="s">
        <v>967</v>
      </c>
      <c r="B8" s="10" t="s">
        <v>923</v>
      </c>
      <c r="C8" s="10">
        <v>6</v>
      </c>
      <c r="D8" s="10" t="s">
        <v>894</v>
      </c>
      <c r="E8" s="10" t="s">
        <v>968</v>
      </c>
      <c r="F8" s="10" t="s">
        <v>969</v>
      </c>
      <c r="G8" s="10"/>
      <c r="H8" s="10"/>
      <c r="I8" s="12"/>
      <c r="J8" s="12" t="s">
        <v>954</v>
      </c>
      <c r="K8" s="14"/>
      <c r="L8" s="10"/>
      <c r="M8" s="10"/>
      <c r="N8" s="10"/>
    </row>
    <row r="9" spans="1:14" s="11" customFormat="1" ht="38.25">
      <c r="A9" s="10" t="s">
        <v>768</v>
      </c>
      <c r="B9" s="10" t="s">
        <v>928</v>
      </c>
      <c r="C9" s="10">
        <v>6</v>
      </c>
      <c r="D9" s="10" t="s">
        <v>894</v>
      </c>
      <c r="E9" s="10" t="s">
        <v>970</v>
      </c>
      <c r="F9" s="10" t="s">
        <v>969</v>
      </c>
      <c r="G9" s="10"/>
      <c r="H9" s="10"/>
      <c r="I9" s="12"/>
      <c r="J9" s="12" t="s">
        <v>954</v>
      </c>
      <c r="K9" s="14"/>
      <c r="L9" s="10"/>
      <c r="M9" s="10"/>
      <c r="N9" s="10"/>
    </row>
    <row r="10" spans="1:14" s="11" customFormat="1" ht="38.25">
      <c r="A10" s="10" t="s">
        <v>967</v>
      </c>
      <c r="B10" s="10" t="s">
        <v>914</v>
      </c>
      <c r="C10" s="10">
        <v>6</v>
      </c>
      <c r="D10" s="10" t="s">
        <v>894</v>
      </c>
      <c r="E10" s="10" t="s">
        <v>968</v>
      </c>
      <c r="F10" s="10" t="s">
        <v>969</v>
      </c>
      <c r="G10" s="10"/>
      <c r="H10" s="10"/>
      <c r="I10" s="12"/>
      <c r="J10" s="12" t="s">
        <v>954</v>
      </c>
      <c r="K10" s="14"/>
      <c r="L10" s="10"/>
      <c r="M10" s="10"/>
      <c r="N10" s="10"/>
    </row>
    <row r="11" spans="1:14" s="11" customFormat="1" ht="38.25">
      <c r="A11" s="10" t="s">
        <v>768</v>
      </c>
      <c r="B11" s="10" t="s">
        <v>919</v>
      </c>
      <c r="C11" s="10">
        <v>6</v>
      </c>
      <c r="D11" s="10" t="s">
        <v>894</v>
      </c>
      <c r="E11" s="10" t="s">
        <v>970</v>
      </c>
      <c r="F11" s="10" t="s">
        <v>969</v>
      </c>
      <c r="G11" s="10"/>
      <c r="H11" s="10"/>
      <c r="I11" s="12"/>
      <c r="J11" s="12" t="s">
        <v>954</v>
      </c>
      <c r="K11" s="14"/>
      <c r="L11" s="10"/>
      <c r="M11" s="10"/>
      <c r="N11" s="10"/>
    </row>
    <row r="12" spans="1:14" s="11" customFormat="1" ht="38.25">
      <c r="A12" s="10" t="s">
        <v>967</v>
      </c>
      <c r="B12" s="10" t="s">
        <v>906</v>
      </c>
      <c r="C12" s="10">
        <v>7</v>
      </c>
      <c r="D12" s="10" t="s">
        <v>894</v>
      </c>
      <c r="E12" s="10" t="s">
        <v>971</v>
      </c>
      <c r="F12" s="10"/>
      <c r="G12" s="10"/>
      <c r="H12" s="10"/>
      <c r="I12" s="12"/>
      <c r="J12" s="12"/>
      <c r="K12" s="14"/>
      <c r="L12" s="10"/>
      <c r="M12" s="10"/>
      <c r="N12" s="10"/>
    </row>
    <row r="13" spans="1:14" s="11" customFormat="1" ht="38.25">
      <c r="A13" s="10" t="s">
        <v>967</v>
      </c>
      <c r="B13" s="10" t="s">
        <v>923</v>
      </c>
      <c r="C13" s="10">
        <v>7</v>
      </c>
      <c r="D13" s="10" t="s">
        <v>894</v>
      </c>
      <c r="E13" s="10" t="s">
        <v>971</v>
      </c>
      <c r="F13" s="10"/>
      <c r="G13" s="10"/>
      <c r="H13" s="10"/>
      <c r="I13" s="12"/>
      <c r="J13" s="12"/>
      <c r="K13" s="14"/>
      <c r="L13" s="10"/>
      <c r="M13" s="10"/>
      <c r="N13" s="10"/>
    </row>
    <row r="14" spans="1:14" s="11" customFormat="1" ht="38.25">
      <c r="A14" s="10" t="s">
        <v>768</v>
      </c>
      <c r="B14" s="10" t="s">
        <v>909</v>
      </c>
      <c r="C14" s="10">
        <v>7</v>
      </c>
      <c r="D14" s="10" t="s">
        <v>894</v>
      </c>
      <c r="E14" s="10" t="s">
        <v>971</v>
      </c>
      <c r="F14" s="10"/>
      <c r="G14" s="10"/>
      <c r="H14" s="10"/>
      <c r="I14" s="12"/>
      <c r="J14" s="12"/>
      <c r="K14" s="14"/>
      <c r="L14" s="10"/>
      <c r="M14" s="10"/>
      <c r="N14" s="10"/>
    </row>
    <row r="15" spans="1:14" s="11" customFormat="1" ht="38.25">
      <c r="A15" s="10" t="s">
        <v>768</v>
      </c>
      <c r="B15" s="10" t="s">
        <v>900</v>
      </c>
      <c r="C15" s="10">
        <v>7</v>
      </c>
      <c r="D15" s="10" t="s">
        <v>972</v>
      </c>
      <c r="E15" s="10" t="s">
        <v>973</v>
      </c>
      <c r="F15" s="10"/>
      <c r="G15" s="10"/>
      <c r="H15" s="10"/>
      <c r="I15" s="12"/>
      <c r="J15" s="12" t="s">
        <v>954</v>
      </c>
      <c r="K15" s="14"/>
      <c r="L15" s="10"/>
      <c r="M15" s="10"/>
      <c r="N15" s="10"/>
    </row>
    <row r="16" spans="1:14" s="11" customFormat="1" ht="51">
      <c r="A16" s="10" t="s">
        <v>768</v>
      </c>
      <c r="B16" s="10" t="s">
        <v>909</v>
      </c>
      <c r="C16" s="10">
        <v>8</v>
      </c>
      <c r="D16" s="10" t="s">
        <v>974</v>
      </c>
      <c r="E16" s="10" t="s">
        <v>975</v>
      </c>
      <c r="F16" s="10"/>
      <c r="G16" s="10"/>
      <c r="H16" s="10"/>
      <c r="I16" s="12"/>
      <c r="J16" s="12" t="s">
        <v>954</v>
      </c>
      <c r="K16" s="14"/>
      <c r="L16" s="10"/>
      <c r="M16" s="10"/>
      <c r="N16" s="10"/>
    </row>
    <row r="17" spans="1:14" s="11" customFormat="1" ht="51">
      <c r="A17" s="10" t="s">
        <v>768</v>
      </c>
      <c r="B17" s="10" t="s">
        <v>919</v>
      </c>
      <c r="C17" s="10">
        <v>8</v>
      </c>
      <c r="D17" s="10" t="s">
        <v>974</v>
      </c>
      <c r="E17" s="10" t="s">
        <v>975</v>
      </c>
      <c r="F17" s="10"/>
      <c r="G17" s="10"/>
      <c r="H17" s="10"/>
      <c r="I17" s="12"/>
      <c r="J17" s="12" t="s">
        <v>954</v>
      </c>
      <c r="K17" s="14"/>
      <c r="L17" s="10"/>
      <c r="M17" s="10"/>
      <c r="N17" s="10"/>
    </row>
    <row r="18" spans="1:14" s="11" customFormat="1" ht="25.5">
      <c r="A18" s="10" t="s">
        <v>768</v>
      </c>
      <c r="B18" s="10" t="s">
        <v>900</v>
      </c>
      <c r="C18" s="10">
        <v>9</v>
      </c>
      <c r="D18" s="10" t="s">
        <v>947</v>
      </c>
      <c r="E18" s="10" t="s">
        <v>976</v>
      </c>
      <c r="F18" s="10"/>
      <c r="G18" s="10"/>
      <c r="H18" s="10"/>
      <c r="I18" s="12"/>
      <c r="J18" s="12" t="s">
        <v>954</v>
      </c>
      <c r="K18" s="14"/>
      <c r="L18" s="10"/>
      <c r="M18" s="10"/>
      <c r="N18" s="10"/>
    </row>
    <row r="19" spans="1:14" s="11" customFormat="1" ht="38.25">
      <c r="A19" s="10" t="s">
        <v>768</v>
      </c>
      <c r="B19" s="10" t="s">
        <v>900</v>
      </c>
      <c r="C19" s="10">
        <v>10</v>
      </c>
      <c r="D19" s="10"/>
      <c r="E19" s="10" t="s">
        <v>977</v>
      </c>
      <c r="F19" s="10"/>
      <c r="G19" s="10"/>
      <c r="H19" s="10"/>
      <c r="I19" s="12"/>
      <c r="J19" s="12" t="s">
        <v>954</v>
      </c>
      <c r="K19" s="14"/>
      <c r="L19" s="10"/>
      <c r="M19" s="10"/>
      <c r="N19" s="10"/>
    </row>
    <row r="20" spans="1:14" s="11" customFormat="1" ht="63.75">
      <c r="A20" s="10" t="s">
        <v>768</v>
      </c>
      <c r="B20" s="10" t="s">
        <v>900</v>
      </c>
      <c r="C20" s="10">
        <v>11</v>
      </c>
      <c r="D20" s="10"/>
      <c r="E20" s="10" t="s">
        <v>978</v>
      </c>
      <c r="F20" s="10"/>
      <c r="G20" s="10"/>
      <c r="H20" s="10"/>
      <c r="I20" s="12"/>
      <c r="J20" s="12" t="s">
        <v>954</v>
      </c>
      <c r="K20" s="14"/>
      <c r="L20" s="10"/>
      <c r="M20" s="10"/>
      <c r="N20" s="10"/>
    </row>
    <row r="21" spans="1:14" s="11" customFormat="1" ht="140.25">
      <c r="A21" s="10" t="s">
        <v>768</v>
      </c>
      <c r="B21" s="10" t="s">
        <v>908</v>
      </c>
      <c r="C21" s="10">
        <v>12</v>
      </c>
      <c r="D21" s="10"/>
      <c r="E21" s="10" t="s">
        <v>979</v>
      </c>
      <c r="F21" s="10" t="s">
        <v>980</v>
      </c>
      <c r="G21" s="10"/>
      <c r="H21" s="10"/>
      <c r="I21" s="12"/>
      <c r="J21" s="12" t="s">
        <v>954</v>
      </c>
      <c r="K21" s="14"/>
      <c r="L21" s="10"/>
      <c r="M21" s="10"/>
      <c r="N21" s="10"/>
    </row>
    <row r="22" spans="1:14" s="11" customFormat="1">
      <c r="A22" s="10" t="s">
        <v>768</v>
      </c>
      <c r="B22" s="10" t="s">
        <v>906</v>
      </c>
      <c r="C22" s="10">
        <v>13</v>
      </c>
      <c r="D22" s="10"/>
      <c r="E22" s="10" t="s">
        <v>981</v>
      </c>
      <c r="F22" s="10" t="s">
        <v>982</v>
      </c>
      <c r="G22" s="10"/>
      <c r="H22" s="10"/>
      <c r="I22" s="12"/>
      <c r="J22" s="12" t="s">
        <v>954</v>
      </c>
      <c r="K22" s="14"/>
      <c r="L22" s="10"/>
      <c r="M22" s="10"/>
      <c r="N22" s="10"/>
    </row>
    <row r="23" spans="1:14" s="11" customFormat="1" ht="25.5">
      <c r="A23" s="10" t="s">
        <v>768</v>
      </c>
      <c r="B23" s="10" t="s">
        <v>900</v>
      </c>
      <c r="C23" s="10">
        <v>14</v>
      </c>
      <c r="D23" s="10"/>
      <c r="E23" s="10" t="s">
        <v>983</v>
      </c>
      <c r="F23" s="10" t="s">
        <v>984</v>
      </c>
      <c r="G23" s="10"/>
      <c r="H23" s="10"/>
      <c r="I23" s="12"/>
      <c r="J23" s="12" t="s">
        <v>954</v>
      </c>
      <c r="K23" s="14"/>
      <c r="L23" s="10"/>
      <c r="M23" s="10"/>
      <c r="N23" s="10"/>
    </row>
    <row r="24" spans="1:14" s="11" customFormat="1" ht="51">
      <c r="A24" s="10" t="s">
        <v>768</v>
      </c>
      <c r="B24" s="10" t="s">
        <v>908</v>
      </c>
      <c r="C24" s="10">
        <v>15</v>
      </c>
      <c r="D24" s="10"/>
      <c r="E24" s="10" t="s">
        <v>985</v>
      </c>
      <c r="F24" s="10" t="s">
        <v>986</v>
      </c>
      <c r="G24" s="10"/>
      <c r="H24" s="10"/>
      <c r="I24" s="12"/>
      <c r="J24" s="12" t="s">
        <v>954</v>
      </c>
      <c r="K24" s="14"/>
      <c r="L24" s="10"/>
      <c r="M24" s="10"/>
      <c r="N24" s="10"/>
    </row>
    <row r="25" spans="1:14" s="11" customFormat="1" ht="51">
      <c r="A25" s="10" t="s">
        <v>768</v>
      </c>
      <c r="B25" s="10" t="s">
        <v>911</v>
      </c>
      <c r="C25" s="10">
        <v>15</v>
      </c>
      <c r="D25" s="10"/>
      <c r="E25" s="10" t="s">
        <v>985</v>
      </c>
      <c r="F25" s="10" t="s">
        <v>986</v>
      </c>
      <c r="G25" s="10"/>
      <c r="H25" s="10"/>
      <c r="I25" s="12"/>
      <c r="J25" s="12" t="s">
        <v>954</v>
      </c>
      <c r="K25" s="14"/>
      <c r="L25" s="10"/>
      <c r="M25" s="10"/>
      <c r="N25" s="10"/>
    </row>
    <row r="26" spans="1:14" s="11" customFormat="1" ht="51">
      <c r="A26" s="10" t="s">
        <v>768</v>
      </c>
      <c r="B26" s="10" t="s">
        <v>916</v>
      </c>
      <c r="C26" s="10">
        <v>15</v>
      </c>
      <c r="D26" s="10"/>
      <c r="E26" s="10" t="s">
        <v>985</v>
      </c>
      <c r="F26" s="10" t="s">
        <v>986</v>
      </c>
      <c r="G26" s="10"/>
      <c r="H26" s="10"/>
      <c r="I26" s="12"/>
      <c r="J26" s="12" t="s">
        <v>954</v>
      </c>
      <c r="K26" s="14"/>
      <c r="L26" s="10"/>
      <c r="M26" s="10"/>
      <c r="N26" s="10"/>
    </row>
    <row r="27" spans="1:14" s="11" customFormat="1" ht="51">
      <c r="A27" s="10" t="s">
        <v>768</v>
      </c>
      <c r="B27" s="10" t="s">
        <v>927</v>
      </c>
      <c r="C27" s="10">
        <v>15</v>
      </c>
      <c r="D27" s="10"/>
      <c r="E27" s="10" t="s">
        <v>985</v>
      </c>
      <c r="F27" s="10" t="s">
        <v>986</v>
      </c>
      <c r="G27" s="10"/>
      <c r="H27" s="10"/>
      <c r="I27" s="12"/>
      <c r="J27" s="12" t="s">
        <v>954</v>
      </c>
      <c r="K27" s="14"/>
      <c r="L27" s="10"/>
      <c r="M27" s="10"/>
      <c r="N27" s="10"/>
    </row>
    <row r="28" spans="1:14" s="11" customFormat="1" ht="51">
      <c r="A28" s="10" t="s">
        <v>768</v>
      </c>
      <c r="B28" s="17" t="s">
        <v>931</v>
      </c>
      <c r="C28" s="10">
        <v>15</v>
      </c>
      <c r="D28" s="10"/>
      <c r="E28" s="10" t="s">
        <v>985</v>
      </c>
      <c r="F28" s="10" t="s">
        <v>986</v>
      </c>
      <c r="G28" s="10"/>
      <c r="H28" s="10"/>
      <c r="I28" s="12"/>
      <c r="J28" s="12" t="s">
        <v>954</v>
      </c>
      <c r="K28" s="14"/>
      <c r="L28" s="10"/>
      <c r="M28" s="10"/>
      <c r="N28" s="10"/>
    </row>
    <row r="29" spans="1:14" s="11" customFormat="1" ht="51">
      <c r="A29" s="10" t="s">
        <v>768</v>
      </c>
      <c r="B29" s="10" t="s">
        <v>906</v>
      </c>
      <c r="C29" s="10">
        <v>15</v>
      </c>
      <c r="D29" s="10"/>
      <c r="E29" s="10" t="s">
        <v>985</v>
      </c>
      <c r="F29" s="10" t="s">
        <v>986</v>
      </c>
      <c r="G29" s="10"/>
      <c r="H29" s="10"/>
      <c r="I29" s="12"/>
      <c r="J29" s="12" t="s">
        <v>954</v>
      </c>
      <c r="K29" s="14"/>
      <c r="L29" s="10"/>
      <c r="M29" s="10"/>
      <c r="N29" s="10"/>
    </row>
    <row r="30" spans="1:14" s="11" customFormat="1" ht="51">
      <c r="A30" s="10" t="s">
        <v>768</v>
      </c>
      <c r="B30" s="10" t="s">
        <v>909</v>
      </c>
      <c r="C30" s="10">
        <v>15</v>
      </c>
      <c r="D30" s="10"/>
      <c r="E30" s="10" t="s">
        <v>985</v>
      </c>
      <c r="F30" s="10" t="s">
        <v>986</v>
      </c>
      <c r="G30" s="10"/>
      <c r="H30" s="10"/>
      <c r="I30" s="12"/>
      <c r="J30" s="12" t="s">
        <v>954</v>
      </c>
      <c r="K30" s="14"/>
      <c r="L30" s="10"/>
      <c r="M30" s="10"/>
      <c r="N30" s="10"/>
    </row>
    <row r="31" spans="1:14" s="11" customFormat="1" ht="51">
      <c r="A31" s="10" t="s">
        <v>768</v>
      </c>
      <c r="B31" s="10" t="s">
        <v>923</v>
      </c>
      <c r="C31" s="10">
        <v>15</v>
      </c>
      <c r="D31" s="10"/>
      <c r="E31" s="10" t="s">
        <v>985</v>
      </c>
      <c r="F31" s="10" t="s">
        <v>986</v>
      </c>
      <c r="G31" s="10"/>
      <c r="H31" s="10"/>
      <c r="I31" s="12"/>
      <c r="J31" s="12" t="s">
        <v>954</v>
      </c>
      <c r="K31" s="14"/>
      <c r="L31" s="10"/>
      <c r="M31" s="10"/>
      <c r="N31" s="10"/>
    </row>
    <row r="32" spans="1:14" s="11" customFormat="1" ht="25.5">
      <c r="A32" s="10" t="s">
        <v>768</v>
      </c>
      <c r="B32" s="10" t="s">
        <v>906</v>
      </c>
      <c r="C32" s="10"/>
      <c r="D32" s="10"/>
      <c r="E32" s="10" t="s">
        <v>987</v>
      </c>
      <c r="F32" s="10" t="s">
        <v>988</v>
      </c>
      <c r="G32" s="10"/>
      <c r="H32" s="10"/>
      <c r="I32" s="12"/>
      <c r="J32" s="12"/>
      <c r="K32" s="14"/>
      <c r="L32" s="10"/>
      <c r="M32" s="10"/>
      <c r="N32" s="10"/>
    </row>
    <row r="33" spans="1:14" s="11" customFormat="1" ht="25.5">
      <c r="A33" s="10" t="s">
        <v>768</v>
      </c>
      <c r="B33" s="10" t="s">
        <v>909</v>
      </c>
      <c r="C33" s="10"/>
      <c r="D33" s="10"/>
      <c r="E33" s="10" t="s">
        <v>987</v>
      </c>
      <c r="F33" s="10" t="s">
        <v>988</v>
      </c>
      <c r="G33" s="10"/>
      <c r="H33" s="10"/>
      <c r="I33" s="12"/>
      <c r="J33" s="12"/>
      <c r="K33" s="14"/>
      <c r="L33" s="10"/>
      <c r="M33" s="10"/>
      <c r="N33" s="10"/>
    </row>
    <row r="34" spans="1:14" s="11" customFormat="1">
      <c r="A34" s="10" t="s">
        <v>768</v>
      </c>
      <c r="B34" s="10" t="s">
        <v>900</v>
      </c>
      <c r="C34" s="10">
        <v>16</v>
      </c>
      <c r="D34" s="10"/>
      <c r="E34" s="10" t="s">
        <v>989</v>
      </c>
      <c r="F34" s="10"/>
      <c r="G34" s="10" t="s">
        <v>990</v>
      </c>
      <c r="H34" s="10"/>
      <c r="I34" s="12"/>
      <c r="J34" s="12" t="s">
        <v>954</v>
      </c>
      <c r="K34" s="14"/>
      <c r="L34" s="10"/>
      <c r="M34" s="10"/>
      <c r="N34" s="10"/>
    </row>
    <row r="35" spans="1:14" s="11" customFormat="1" ht="25.5">
      <c r="A35" s="10" t="s">
        <v>768</v>
      </c>
      <c r="B35" s="10" t="s">
        <v>900</v>
      </c>
      <c r="C35" s="10">
        <v>17</v>
      </c>
      <c r="D35" s="10"/>
      <c r="E35" s="10" t="s">
        <v>991</v>
      </c>
      <c r="F35" s="10"/>
      <c r="G35" s="10"/>
      <c r="H35" s="10"/>
      <c r="I35" s="12"/>
      <c r="J35" s="12" t="s">
        <v>954</v>
      </c>
      <c r="K35" s="14"/>
      <c r="L35" s="10"/>
      <c r="M35" s="10"/>
      <c r="N35" s="10"/>
    </row>
    <row r="36" spans="1:14" ht="38.25">
      <c r="A36" s="10" t="s">
        <v>768</v>
      </c>
      <c r="B36" s="10" t="s">
        <v>900</v>
      </c>
      <c r="C36" s="10">
        <v>18</v>
      </c>
      <c r="D36" s="10"/>
      <c r="E36" s="10" t="s">
        <v>992</v>
      </c>
      <c r="F36" s="10" t="s">
        <v>993</v>
      </c>
      <c r="G36" s="10" t="s">
        <v>994</v>
      </c>
      <c r="H36" s="10"/>
      <c r="I36" s="10"/>
      <c r="J36" s="10" t="s">
        <v>954</v>
      </c>
      <c r="K36" s="10"/>
      <c r="L36" s="10"/>
      <c r="M36" s="3"/>
      <c r="N36" s="3"/>
    </row>
    <row r="37" spans="1:14">
      <c r="A37" s="10" t="s">
        <v>768</v>
      </c>
      <c r="B37" s="10" t="s">
        <v>900</v>
      </c>
      <c r="C37" s="10"/>
      <c r="D37" s="10"/>
      <c r="E37" s="10" t="s">
        <v>995</v>
      </c>
      <c r="F37" s="10"/>
      <c r="G37" s="10" t="s">
        <v>996</v>
      </c>
      <c r="H37" s="10"/>
      <c r="I37" s="10"/>
      <c r="J37" s="10"/>
      <c r="K37" s="10"/>
      <c r="L37" s="10"/>
      <c r="M37" s="3"/>
      <c r="N37" s="3"/>
    </row>
    <row r="38" spans="1:14">
      <c r="A38" s="10" t="s">
        <v>768</v>
      </c>
      <c r="B38" s="10" t="s">
        <v>900</v>
      </c>
      <c r="C38" s="10"/>
      <c r="D38" s="10"/>
      <c r="E38" s="10" t="s">
        <v>997</v>
      </c>
      <c r="F38" s="10"/>
      <c r="G38" s="10" t="s">
        <v>998</v>
      </c>
      <c r="H38" s="10"/>
      <c r="I38" s="10"/>
      <c r="J38" s="10"/>
      <c r="K38" s="10"/>
      <c r="L38" s="10"/>
      <c r="M38" s="3"/>
      <c r="N38" s="3"/>
    </row>
    <row r="39" spans="1:14">
      <c r="A39" s="10" t="s">
        <v>768</v>
      </c>
      <c r="B39" s="10" t="s">
        <v>900</v>
      </c>
      <c r="C39" s="10"/>
      <c r="D39" s="10"/>
      <c r="E39" s="10" t="s">
        <v>999</v>
      </c>
      <c r="F39" s="10"/>
      <c r="G39" s="10"/>
      <c r="H39" s="10"/>
      <c r="I39" s="10"/>
      <c r="J39" s="10"/>
      <c r="K39" s="10"/>
      <c r="L39" s="10"/>
      <c r="M39" s="3"/>
      <c r="N39" s="3"/>
    </row>
    <row r="40" spans="1:14">
      <c r="A40" s="10" t="s">
        <v>768</v>
      </c>
      <c r="B40" s="10" t="s">
        <v>900</v>
      </c>
      <c r="C40" s="10"/>
      <c r="D40" s="10"/>
      <c r="E40" s="10" t="s">
        <v>1000</v>
      </c>
      <c r="F40" s="10"/>
      <c r="G40" s="10"/>
      <c r="H40" s="10"/>
      <c r="I40" s="10"/>
      <c r="J40" s="10"/>
      <c r="K40" s="10"/>
      <c r="L40" s="10"/>
      <c r="M40" s="3"/>
      <c r="N40" s="3"/>
    </row>
    <row r="41" spans="1:14" ht="38.25">
      <c r="A41" s="10" t="s">
        <v>768</v>
      </c>
      <c r="B41" s="10" t="s">
        <v>906</v>
      </c>
      <c r="C41" s="10"/>
      <c r="D41" s="10"/>
      <c r="E41" s="10" t="s">
        <v>1001</v>
      </c>
      <c r="F41" s="10"/>
      <c r="G41" s="10"/>
      <c r="H41" s="10"/>
      <c r="I41" s="10"/>
      <c r="J41" s="10"/>
      <c r="K41" s="10"/>
      <c r="L41" s="10"/>
      <c r="M41" s="3"/>
      <c r="N41" s="3"/>
    </row>
    <row r="42" spans="1:14" ht="38.25">
      <c r="A42" s="10" t="s">
        <v>768</v>
      </c>
      <c r="B42" s="10" t="s">
        <v>909</v>
      </c>
      <c r="C42" s="10"/>
      <c r="D42" s="10"/>
      <c r="E42" s="10" t="s">
        <v>1002</v>
      </c>
      <c r="F42" s="10"/>
      <c r="G42" s="10"/>
      <c r="H42" s="10"/>
      <c r="I42" s="10"/>
      <c r="J42" s="10"/>
      <c r="K42" s="10"/>
      <c r="L42" s="10"/>
      <c r="M42" s="3"/>
      <c r="N42" s="3"/>
    </row>
    <row r="43" spans="1:14" ht="38.25">
      <c r="A43" s="10" t="s">
        <v>768</v>
      </c>
      <c r="B43" s="10" t="s">
        <v>919</v>
      </c>
      <c r="C43" s="10"/>
      <c r="D43" s="10"/>
      <c r="E43" s="17" t="s">
        <v>1003</v>
      </c>
      <c r="F43" s="10"/>
      <c r="G43" s="10"/>
      <c r="H43" s="10"/>
      <c r="I43" s="10"/>
      <c r="J43" s="10"/>
      <c r="K43" s="10"/>
      <c r="L43" s="10"/>
      <c r="M43" s="3"/>
      <c r="N43" s="3"/>
    </row>
    <row r="44" spans="1:14" ht="25.5">
      <c r="A44" s="10" t="s">
        <v>1004</v>
      </c>
      <c r="B44" s="10" t="s">
        <v>900</v>
      </c>
      <c r="C44" s="10"/>
      <c r="D44" s="10"/>
      <c r="E44" s="10" t="s">
        <v>1005</v>
      </c>
      <c r="F44" s="10"/>
      <c r="G44" s="10"/>
      <c r="H44" s="10"/>
      <c r="I44" s="10"/>
      <c r="J44" s="10"/>
      <c r="K44" s="10"/>
      <c r="L44" s="10"/>
      <c r="M44" s="3"/>
      <c r="N44" s="3"/>
    </row>
    <row r="45" spans="1:14" ht="51">
      <c r="A45" s="10" t="s">
        <v>967</v>
      </c>
      <c r="B45" s="10" t="s">
        <v>900</v>
      </c>
      <c r="C45" s="10"/>
      <c r="D45" s="10"/>
      <c r="E45" s="3" t="s">
        <v>1006</v>
      </c>
      <c r="F45" s="10"/>
      <c r="G45" s="10"/>
      <c r="H45" s="10"/>
      <c r="I45" s="10"/>
      <c r="J45" s="10"/>
      <c r="K45" s="10"/>
      <c r="L45" s="10"/>
      <c r="M45" s="3"/>
      <c r="N45" s="3"/>
    </row>
    <row r="46" spans="1:14">
      <c r="A46" s="3"/>
      <c r="B46" s="3"/>
      <c r="C46" s="3"/>
      <c r="D46" s="3"/>
      <c r="F46" s="3"/>
      <c r="G46" s="3"/>
      <c r="H46" s="3"/>
      <c r="I46" s="3"/>
      <c r="J46" s="3"/>
      <c r="K46" s="15"/>
      <c r="L46" s="3"/>
      <c r="M46" s="3"/>
      <c r="N46" s="3"/>
    </row>
    <row r="47" spans="1:14">
      <c r="A47" s="3"/>
      <c r="B47" s="3"/>
      <c r="C47" s="3"/>
      <c r="D47" s="3"/>
      <c r="E47" s="3"/>
      <c r="F47" s="3"/>
      <c r="G47" s="3"/>
      <c r="H47" s="3"/>
      <c r="I47" s="3"/>
      <c r="J47" s="3"/>
      <c r="K47" s="15"/>
      <c r="L47" s="3"/>
      <c r="M47" s="3"/>
      <c r="N47" s="3"/>
    </row>
    <row r="48" spans="1:14">
      <c r="A48" s="3"/>
      <c r="B48" s="3"/>
      <c r="C48" s="3"/>
      <c r="D48" s="3"/>
      <c r="E48" s="3"/>
      <c r="F48" s="3"/>
      <c r="G48" s="3"/>
      <c r="H48" s="3"/>
      <c r="I48" s="3"/>
      <c r="J48" s="3"/>
      <c r="K48" s="15"/>
      <c r="L48" s="3"/>
      <c r="M48" s="3"/>
      <c r="N48" s="3"/>
    </row>
    <row r="49" spans="1:14">
      <c r="A49" s="3"/>
      <c r="B49" s="3"/>
      <c r="C49" s="3"/>
      <c r="D49" s="3"/>
      <c r="E49" s="3"/>
      <c r="F49" s="3"/>
      <c r="G49" s="3"/>
      <c r="H49" s="3"/>
      <c r="I49" s="3"/>
      <c r="J49" s="3"/>
      <c r="K49" s="15"/>
      <c r="L49" s="3"/>
      <c r="M49" s="3"/>
      <c r="N49" s="3"/>
    </row>
    <row r="50" spans="1:14">
      <c r="A50" s="3"/>
      <c r="B50" s="3"/>
      <c r="C50" s="3"/>
      <c r="D50" s="3"/>
      <c r="E50" s="3"/>
      <c r="F50" s="3"/>
      <c r="G50" s="3"/>
      <c r="H50" s="3"/>
      <c r="I50" s="3"/>
      <c r="J50" s="3"/>
      <c r="K50" s="15"/>
      <c r="L50" s="3"/>
      <c r="M50" s="3"/>
      <c r="N50" s="3"/>
    </row>
    <row r="51" spans="1:14">
      <c r="A51" s="3"/>
      <c r="B51" s="3"/>
      <c r="C51" s="3"/>
      <c r="D51" s="3"/>
      <c r="E51" s="3"/>
      <c r="F51" s="3"/>
      <c r="G51" s="3"/>
      <c r="H51" s="3"/>
      <c r="I51" s="3"/>
      <c r="J51" s="3"/>
      <c r="K51" s="15"/>
      <c r="L51" s="3"/>
      <c r="M51" s="3"/>
      <c r="N51" s="3"/>
    </row>
    <row r="52" spans="1:14">
      <c r="A52" s="3"/>
      <c r="B52" s="3"/>
      <c r="C52" s="3"/>
      <c r="D52" s="3"/>
      <c r="E52" s="3"/>
      <c r="F52" s="3"/>
      <c r="G52" s="3"/>
      <c r="H52" s="3"/>
      <c r="I52" s="3"/>
      <c r="J52" s="3"/>
      <c r="K52" s="15"/>
      <c r="L52" s="3"/>
      <c r="M52" s="3"/>
      <c r="N52" s="3"/>
    </row>
    <row r="53" spans="1:14">
      <c r="A53" s="3"/>
      <c r="B53" s="3"/>
      <c r="C53" s="3"/>
      <c r="D53" s="3"/>
      <c r="E53" s="3"/>
      <c r="F53" s="3"/>
      <c r="G53" s="3"/>
      <c r="H53" s="3"/>
      <c r="I53" s="3"/>
      <c r="J53" s="3"/>
      <c r="K53" s="15"/>
      <c r="L53" s="3"/>
      <c r="M53" s="3"/>
      <c r="N53" s="3"/>
    </row>
    <row r="54" spans="1:14">
      <c r="A54" s="3"/>
      <c r="B54" s="3"/>
      <c r="C54" s="3"/>
      <c r="D54" s="3"/>
      <c r="E54" s="3"/>
      <c r="F54" s="3"/>
      <c r="G54" s="3"/>
      <c r="H54" s="3"/>
      <c r="I54" s="3"/>
      <c r="J54" s="3"/>
      <c r="K54" s="15"/>
      <c r="L54" s="3"/>
      <c r="M54" s="3"/>
      <c r="N54" s="3"/>
    </row>
    <row r="55" spans="1:14">
      <c r="A55" s="3"/>
      <c r="B55" s="3"/>
      <c r="C55" s="3"/>
      <c r="D55" s="3"/>
      <c r="E55" s="3"/>
      <c r="F55" s="3"/>
      <c r="G55" s="3"/>
      <c r="H55" s="3"/>
      <c r="I55" s="3"/>
      <c r="J55" s="3"/>
      <c r="K55" s="15"/>
      <c r="L55" s="3"/>
      <c r="M55" s="3"/>
      <c r="N55" s="3"/>
    </row>
    <row r="56" spans="1:14">
      <c r="A56" s="3"/>
      <c r="B56" s="3"/>
      <c r="C56" s="3"/>
      <c r="D56" s="3"/>
      <c r="E56" s="3"/>
      <c r="F56" s="3"/>
      <c r="G56" s="3"/>
      <c r="H56" s="3"/>
      <c r="I56" s="3"/>
      <c r="J56" s="3"/>
      <c r="K56" s="15"/>
      <c r="L56" s="3"/>
      <c r="M56" s="3"/>
      <c r="N56" s="3"/>
    </row>
    <row r="57" spans="1:14">
      <c r="A57" s="3"/>
      <c r="B57" s="3"/>
      <c r="C57" s="3"/>
      <c r="D57" s="3"/>
      <c r="E57" s="3"/>
      <c r="F57" s="3"/>
      <c r="G57" s="3"/>
      <c r="H57" s="3"/>
      <c r="I57" s="3"/>
      <c r="J57" s="3"/>
      <c r="K57" s="15"/>
      <c r="L57" s="3"/>
      <c r="M57" s="3"/>
      <c r="N57" s="3"/>
    </row>
    <row r="58" spans="1:14">
      <c r="A58" s="3"/>
      <c r="B58" s="3"/>
      <c r="C58" s="3"/>
      <c r="D58" s="3"/>
      <c r="E58" s="3"/>
      <c r="F58" s="3"/>
      <c r="G58" s="3"/>
      <c r="H58" s="3"/>
      <c r="I58" s="3"/>
      <c r="J58" s="3"/>
      <c r="K58" s="15"/>
      <c r="L58" s="3"/>
      <c r="M58" s="3"/>
      <c r="N58" s="3"/>
    </row>
    <row r="59" spans="1:14">
      <c r="A59" s="3"/>
      <c r="B59" s="3"/>
      <c r="C59" s="3"/>
      <c r="D59" s="3"/>
      <c r="E59" s="3"/>
      <c r="F59" s="3"/>
      <c r="G59" s="3"/>
      <c r="H59" s="3"/>
      <c r="I59" s="3"/>
      <c r="J59" s="3"/>
      <c r="K59" s="15"/>
      <c r="L59" s="3"/>
      <c r="M59" s="3"/>
      <c r="N59" s="3"/>
    </row>
    <row r="60" spans="1:14">
      <c r="A60" s="3"/>
      <c r="B60" s="3"/>
      <c r="C60" s="3"/>
      <c r="D60" s="3"/>
      <c r="E60" s="3"/>
      <c r="F60" s="3"/>
      <c r="G60" s="3"/>
      <c r="H60" s="3"/>
      <c r="I60" s="3"/>
      <c r="J60" s="3"/>
      <c r="K60" s="15"/>
      <c r="L60" s="3"/>
      <c r="M60" s="3"/>
      <c r="N60" s="3"/>
    </row>
    <row r="61" spans="1:14">
      <c r="A61" s="3"/>
      <c r="B61" s="3"/>
      <c r="C61" s="3"/>
      <c r="D61" s="3"/>
      <c r="E61" s="3"/>
      <c r="F61" s="3"/>
      <c r="G61" s="3"/>
      <c r="H61" s="3"/>
      <c r="I61" s="3"/>
      <c r="J61" s="3"/>
      <c r="K61" s="15"/>
      <c r="L61" s="3"/>
      <c r="M61" s="3"/>
      <c r="N61" s="3"/>
    </row>
    <row r="62" spans="1:14">
      <c r="A62" s="3"/>
      <c r="B62" s="3"/>
      <c r="C62" s="3"/>
      <c r="D62" s="3"/>
      <c r="E62" s="3"/>
      <c r="F62" s="3"/>
      <c r="G62" s="3"/>
      <c r="H62" s="3"/>
      <c r="I62" s="3"/>
      <c r="J62" s="3"/>
      <c r="K62" s="15"/>
      <c r="L62" s="3"/>
      <c r="M62" s="3"/>
      <c r="N62" s="3"/>
    </row>
    <row r="63" spans="1:14">
      <c r="A63" s="3"/>
      <c r="B63" s="3"/>
      <c r="C63" s="3"/>
      <c r="D63" s="3"/>
      <c r="E63" s="3"/>
      <c r="F63" s="3"/>
      <c r="G63" s="3"/>
      <c r="H63" s="3"/>
      <c r="I63" s="3"/>
      <c r="J63" s="3"/>
      <c r="K63" s="15"/>
      <c r="L63" s="3"/>
      <c r="M63" s="3"/>
      <c r="N63" s="3"/>
    </row>
    <row r="64" spans="1:14">
      <c r="A64" s="3"/>
      <c r="B64" s="3"/>
      <c r="C64" s="3"/>
      <c r="D64" s="3"/>
      <c r="E64" s="3"/>
      <c r="F64" s="3"/>
      <c r="G64" s="3"/>
      <c r="H64" s="3"/>
      <c r="I64" s="3"/>
      <c r="J64" s="3"/>
      <c r="K64" s="15"/>
      <c r="L64" s="3"/>
      <c r="M64" s="3"/>
      <c r="N64" s="3"/>
    </row>
    <row r="65" spans="1:14">
      <c r="A65" s="3"/>
      <c r="B65" s="3"/>
      <c r="C65" s="3"/>
      <c r="D65" s="3"/>
      <c r="E65" s="3"/>
      <c r="F65" s="3"/>
      <c r="G65" s="3"/>
      <c r="H65" s="3"/>
      <c r="I65" s="3"/>
      <c r="J65" s="3"/>
      <c r="K65" s="15"/>
      <c r="L65" s="3"/>
      <c r="M65" s="3"/>
      <c r="N65" s="3"/>
    </row>
    <row r="66" spans="1:14">
      <c r="A66" s="3"/>
      <c r="B66" s="3"/>
      <c r="C66" s="3"/>
      <c r="D66" s="3"/>
      <c r="E66" s="3"/>
      <c r="F66" s="3"/>
      <c r="G66" s="3"/>
      <c r="H66" s="3"/>
      <c r="I66" s="3"/>
      <c r="J66" s="3"/>
      <c r="K66" s="15"/>
      <c r="L66" s="3"/>
      <c r="M66" s="3"/>
      <c r="N66" s="3"/>
    </row>
    <row r="67" spans="1:14">
      <c r="A67" s="3"/>
      <c r="B67" s="3"/>
      <c r="C67" s="3"/>
      <c r="D67" s="3"/>
      <c r="E67" s="3"/>
      <c r="F67" s="3"/>
      <c r="G67" s="3"/>
      <c r="H67" s="3"/>
      <c r="I67" s="3"/>
      <c r="J67" s="3"/>
      <c r="K67" s="15"/>
      <c r="L67" s="3"/>
      <c r="M67" s="3"/>
      <c r="N67" s="3"/>
    </row>
    <row r="68" spans="1:14">
      <c r="A68" s="3"/>
      <c r="B68" s="3"/>
      <c r="C68" s="3"/>
      <c r="D68" s="3"/>
      <c r="E68" s="3"/>
      <c r="F68" s="3"/>
      <c r="G68" s="3"/>
      <c r="H68" s="3"/>
      <c r="I68" s="3"/>
      <c r="J68" s="3"/>
      <c r="K68" s="15"/>
      <c r="L68" s="3"/>
      <c r="M68" s="3"/>
      <c r="N68" s="3"/>
    </row>
    <row r="69" spans="1:14">
      <c r="A69" s="3"/>
      <c r="B69" s="3"/>
      <c r="C69" s="3"/>
      <c r="D69" s="3"/>
      <c r="E69" s="3"/>
      <c r="F69" s="3"/>
      <c r="G69" s="3"/>
      <c r="H69" s="3"/>
      <c r="I69" s="3"/>
      <c r="J69" s="3"/>
      <c r="K69" s="15"/>
      <c r="L69" s="3"/>
      <c r="M69" s="3"/>
      <c r="N69" s="3"/>
    </row>
    <row r="70" spans="1:14">
      <c r="A70" s="3"/>
      <c r="B70" s="3"/>
      <c r="C70" s="3"/>
      <c r="D70" s="3"/>
      <c r="E70" s="3"/>
      <c r="F70" s="3"/>
      <c r="G70" s="3"/>
      <c r="H70" s="3"/>
      <c r="I70" s="3"/>
      <c r="J70" s="3"/>
      <c r="K70" s="15"/>
      <c r="L70" s="3"/>
      <c r="M70" s="3"/>
      <c r="N70" s="3"/>
    </row>
    <row r="71" spans="1:14">
      <c r="A71" s="3"/>
      <c r="B71" s="3"/>
      <c r="C71" s="3"/>
      <c r="D71" s="3"/>
      <c r="E71" s="3"/>
      <c r="F71" s="3"/>
      <c r="G71" s="3"/>
      <c r="H71" s="3"/>
      <c r="I71" s="3"/>
      <c r="J71" s="3"/>
      <c r="K71" s="15"/>
      <c r="L71" s="3"/>
      <c r="M71" s="3"/>
      <c r="N71" s="3"/>
    </row>
    <row r="72" spans="1:14">
      <c r="A72" s="3"/>
      <c r="B72" s="3"/>
      <c r="C72" s="3"/>
      <c r="D72" s="3"/>
      <c r="E72" s="3"/>
      <c r="F72" s="3"/>
      <c r="G72" s="3"/>
      <c r="H72" s="3"/>
      <c r="I72" s="3"/>
      <c r="J72" s="3"/>
      <c r="K72" s="15"/>
      <c r="L72" s="3"/>
      <c r="M72" s="3"/>
      <c r="N72" s="3"/>
    </row>
    <row r="73" spans="1:14">
      <c r="A73" s="3"/>
      <c r="B73" s="3"/>
      <c r="C73" s="3"/>
      <c r="D73" s="3"/>
      <c r="E73" s="3"/>
      <c r="F73" s="3"/>
      <c r="G73" s="3"/>
      <c r="H73" s="3"/>
      <c r="I73" s="3"/>
      <c r="J73" s="3"/>
      <c r="K73" s="15"/>
      <c r="L73" s="3"/>
      <c r="M73" s="3"/>
      <c r="N73" s="3"/>
    </row>
    <row r="74" spans="1:14">
      <c r="A74" s="3"/>
      <c r="B74" s="3"/>
      <c r="C74" s="3"/>
      <c r="D74" s="3"/>
      <c r="E74" s="3"/>
      <c r="F74" s="3"/>
      <c r="G74" s="3"/>
      <c r="H74" s="3"/>
      <c r="I74" s="3"/>
      <c r="J74" s="3"/>
      <c r="K74" s="15"/>
      <c r="L74" s="3"/>
      <c r="M74" s="3"/>
      <c r="N74" s="3"/>
    </row>
    <row r="75" spans="1:14">
      <c r="A75" s="3"/>
      <c r="B75" s="3"/>
      <c r="C75" s="3"/>
      <c r="D75" s="3"/>
      <c r="E75" s="3"/>
      <c r="F75" s="3"/>
      <c r="G75" s="3"/>
      <c r="H75" s="3"/>
      <c r="I75" s="3"/>
      <c r="J75" s="3"/>
      <c r="K75" s="15"/>
      <c r="L75" s="3"/>
      <c r="M75" s="3"/>
      <c r="N75" s="3"/>
    </row>
    <row r="76" spans="1:14">
      <c r="A76" s="3"/>
      <c r="B76" s="3"/>
      <c r="C76" s="3"/>
      <c r="D76" s="3"/>
      <c r="E76" s="3"/>
      <c r="F76" s="3"/>
      <c r="G76" s="3"/>
      <c r="H76" s="3"/>
      <c r="I76" s="3"/>
      <c r="J76" s="3"/>
      <c r="K76" s="15"/>
      <c r="L76" s="3"/>
      <c r="M76" s="3"/>
      <c r="N76" s="3"/>
    </row>
    <row r="77" spans="1:14">
      <c r="A77" s="3"/>
      <c r="B77" s="3"/>
      <c r="C77" s="3"/>
      <c r="D77" s="3"/>
      <c r="E77" s="3"/>
      <c r="F77" s="3"/>
      <c r="G77" s="3"/>
      <c r="H77" s="3"/>
      <c r="I77" s="3"/>
      <c r="J77" s="3"/>
      <c r="K77" s="15"/>
      <c r="L77" s="3"/>
      <c r="M77" s="3"/>
      <c r="N77" s="3"/>
    </row>
    <row r="78" spans="1:14">
      <c r="A78" s="3"/>
      <c r="B78" s="3"/>
      <c r="C78" s="3"/>
      <c r="D78" s="3"/>
      <c r="E78" s="3"/>
      <c r="F78" s="3"/>
      <c r="G78" s="3"/>
      <c r="H78" s="3"/>
      <c r="I78" s="3"/>
      <c r="J78" s="3"/>
      <c r="K78" s="15"/>
      <c r="L78" s="3"/>
      <c r="M78" s="3"/>
      <c r="N78" s="3"/>
    </row>
    <row r="79" spans="1:14">
      <c r="A79" s="3"/>
      <c r="B79" s="3"/>
      <c r="C79" s="3"/>
      <c r="D79" s="3"/>
      <c r="E79" s="3"/>
      <c r="F79" s="3"/>
      <c r="G79" s="3"/>
      <c r="H79" s="3"/>
      <c r="I79" s="3"/>
      <c r="J79" s="3"/>
      <c r="K79" s="15"/>
      <c r="L79" s="3"/>
      <c r="M79" s="3"/>
      <c r="N79" s="3"/>
    </row>
    <row r="80" spans="1:14">
      <c r="A80" s="3"/>
      <c r="B80" s="3"/>
      <c r="C80" s="3"/>
      <c r="D80" s="3"/>
      <c r="E80" s="3"/>
      <c r="F80" s="3"/>
      <c r="G80" s="3"/>
      <c r="H80" s="3"/>
      <c r="I80" s="3"/>
      <c r="J80" s="3"/>
      <c r="K80" s="15"/>
      <c r="L80" s="3"/>
      <c r="M80" s="3"/>
      <c r="N80" s="3"/>
    </row>
    <row r="81" spans="1:14">
      <c r="A81" s="3"/>
      <c r="B81" s="3"/>
      <c r="C81" s="3"/>
      <c r="D81" s="3"/>
      <c r="E81" s="3"/>
      <c r="F81" s="3"/>
      <c r="G81" s="3"/>
      <c r="H81" s="3"/>
      <c r="I81" s="3"/>
      <c r="J81" s="3"/>
      <c r="K81" s="15"/>
      <c r="L81" s="3"/>
      <c r="M81" s="3"/>
      <c r="N81" s="3"/>
    </row>
    <row r="82" spans="1:14">
      <c r="A82" s="3"/>
      <c r="B82" s="3"/>
      <c r="C82" s="3"/>
      <c r="D82" s="3"/>
      <c r="E82" s="3"/>
      <c r="F82" s="3"/>
      <c r="G82" s="3"/>
      <c r="H82" s="3"/>
      <c r="I82" s="3"/>
      <c r="J82" s="3"/>
      <c r="K82" s="15"/>
      <c r="L82" s="3"/>
      <c r="M82" s="3"/>
      <c r="N82" s="3"/>
    </row>
    <row r="83" spans="1:14">
      <c r="A83" s="3"/>
      <c r="B83" s="3"/>
      <c r="C83" s="3"/>
      <c r="D83" s="3"/>
      <c r="E83" s="3"/>
      <c r="F83" s="3"/>
      <c r="G83" s="3"/>
      <c r="H83" s="3"/>
      <c r="I83" s="3"/>
      <c r="J83" s="3"/>
      <c r="K83" s="15"/>
      <c r="L83" s="3"/>
      <c r="M83" s="3"/>
      <c r="N83" s="3"/>
    </row>
    <row r="84" spans="1:14">
      <c r="A84" s="3"/>
      <c r="B84" s="3"/>
      <c r="C84" s="3"/>
      <c r="D84" s="3"/>
      <c r="E84" s="3"/>
      <c r="F84" s="3"/>
      <c r="G84" s="3"/>
      <c r="H84" s="3"/>
      <c r="I84" s="3"/>
      <c r="J84" s="3"/>
      <c r="K84" s="15"/>
      <c r="L84" s="3"/>
      <c r="M84" s="3"/>
      <c r="N84" s="3"/>
    </row>
    <row r="85" spans="1:14">
      <c r="A85" s="3"/>
      <c r="B85" s="3"/>
      <c r="C85" s="3"/>
      <c r="D85" s="3"/>
      <c r="E85" s="3"/>
      <c r="F85" s="3"/>
      <c r="G85" s="3"/>
      <c r="H85" s="3"/>
      <c r="I85" s="3"/>
      <c r="J85" s="3"/>
      <c r="K85" s="15"/>
      <c r="L85" s="3"/>
      <c r="M85" s="3"/>
      <c r="N85" s="3"/>
    </row>
    <row r="86" spans="1:14">
      <c r="A86" s="3"/>
      <c r="B86" s="3"/>
      <c r="C86" s="3"/>
      <c r="D86" s="3"/>
      <c r="E86" s="3"/>
      <c r="F86" s="3"/>
      <c r="G86" s="3"/>
      <c r="H86" s="3"/>
      <c r="I86" s="3"/>
      <c r="J86" s="3"/>
      <c r="K86" s="15"/>
      <c r="L86" s="3"/>
      <c r="M86" s="3"/>
      <c r="N86" s="3"/>
    </row>
    <row r="87" spans="1:14">
      <c r="A87" s="3"/>
      <c r="B87" s="3"/>
      <c r="C87" s="3"/>
      <c r="D87" s="3"/>
      <c r="E87" s="3"/>
      <c r="F87" s="3"/>
      <c r="G87" s="3"/>
      <c r="H87" s="3"/>
      <c r="I87" s="3"/>
      <c r="J87" s="3"/>
      <c r="K87" s="15"/>
      <c r="L87" s="3"/>
      <c r="M87" s="3"/>
      <c r="N87" s="3"/>
    </row>
    <row r="88" spans="1:14">
      <c r="A88" s="3"/>
      <c r="B88" s="3"/>
      <c r="C88" s="3"/>
      <c r="D88" s="3"/>
      <c r="E88" s="3"/>
      <c r="F88" s="3"/>
      <c r="G88" s="3"/>
      <c r="H88" s="3"/>
      <c r="I88" s="3"/>
      <c r="J88" s="3"/>
      <c r="K88" s="15"/>
      <c r="L88" s="3"/>
      <c r="M88" s="3"/>
      <c r="N88" s="3"/>
    </row>
    <row r="89" spans="1:14">
      <c r="A89" s="3"/>
      <c r="B89" s="3"/>
      <c r="C89" s="3"/>
      <c r="D89" s="3"/>
      <c r="E89" s="3"/>
      <c r="F89" s="3"/>
      <c r="G89" s="3"/>
      <c r="H89" s="3"/>
      <c r="I89" s="3"/>
      <c r="J89" s="3"/>
      <c r="K89" s="15"/>
      <c r="L89" s="3"/>
      <c r="M89" s="3"/>
      <c r="N89" s="3"/>
    </row>
    <row r="90" spans="1:14">
      <c r="A90" s="3"/>
      <c r="B90" s="3"/>
      <c r="C90" s="3"/>
      <c r="D90" s="3"/>
      <c r="E90" s="3"/>
      <c r="F90" s="3"/>
      <c r="G90" s="3"/>
      <c r="H90" s="3"/>
      <c r="I90" s="3"/>
      <c r="J90" s="3"/>
      <c r="K90" s="15"/>
      <c r="L90" s="3"/>
      <c r="M90" s="3"/>
      <c r="N90" s="3"/>
    </row>
    <row r="91" spans="1:14">
      <c r="A91" s="3"/>
      <c r="B91" s="3"/>
      <c r="C91" s="3"/>
      <c r="D91" s="3"/>
      <c r="E91" s="3"/>
      <c r="F91" s="3"/>
      <c r="G91" s="3"/>
      <c r="H91" s="3"/>
      <c r="I91" s="3"/>
      <c r="J91" s="3"/>
      <c r="K91" s="15"/>
      <c r="L91" s="3"/>
      <c r="M91" s="3"/>
      <c r="N91" s="3"/>
    </row>
    <row r="92" spans="1:14">
      <c r="A92" s="3"/>
      <c r="B92" s="3"/>
      <c r="C92" s="3"/>
      <c r="D92" s="3"/>
      <c r="E92" s="3"/>
      <c r="F92" s="3"/>
      <c r="G92" s="3"/>
      <c r="H92" s="3"/>
      <c r="I92" s="3"/>
      <c r="J92" s="3"/>
      <c r="K92" s="15"/>
      <c r="L92" s="3"/>
      <c r="M92" s="3"/>
      <c r="N92" s="3"/>
    </row>
    <row r="93" spans="1:14">
      <c r="A93" s="3"/>
      <c r="B93" s="3"/>
      <c r="C93" s="3"/>
      <c r="D93" s="3"/>
      <c r="E93" s="3"/>
      <c r="F93" s="3"/>
      <c r="G93" s="3"/>
      <c r="H93" s="3"/>
      <c r="I93" s="3"/>
      <c r="J93" s="3"/>
      <c r="K93" s="15"/>
      <c r="L93" s="3"/>
      <c r="M93" s="3"/>
      <c r="N93" s="3"/>
    </row>
    <row r="94" spans="1:14">
      <c r="A94" s="3"/>
      <c r="B94" s="3"/>
      <c r="C94" s="3"/>
      <c r="D94" s="3"/>
      <c r="E94" s="3"/>
      <c r="F94" s="3"/>
      <c r="G94" s="3"/>
      <c r="H94" s="3"/>
      <c r="I94" s="3"/>
      <c r="J94" s="3"/>
      <c r="K94" s="15"/>
      <c r="L94" s="3"/>
      <c r="M94" s="3"/>
      <c r="N94" s="3"/>
    </row>
    <row r="95" spans="1:14">
      <c r="A95" s="3"/>
      <c r="B95" s="3"/>
      <c r="C95" s="3"/>
      <c r="D95" s="3"/>
      <c r="E95" s="3"/>
      <c r="F95" s="3"/>
      <c r="G95" s="3"/>
      <c r="H95" s="3"/>
      <c r="I95" s="3"/>
      <c r="J95" s="3"/>
      <c r="K95" s="15"/>
      <c r="L95" s="3"/>
      <c r="M95" s="3"/>
      <c r="N95" s="3"/>
    </row>
    <row r="96" spans="1:14">
      <c r="A96" s="3"/>
      <c r="B96" s="3"/>
      <c r="C96" s="3"/>
      <c r="D96" s="3"/>
      <c r="E96" s="3"/>
      <c r="F96" s="3"/>
      <c r="G96" s="3"/>
      <c r="H96" s="3"/>
      <c r="I96" s="3"/>
      <c r="J96" s="3"/>
      <c r="K96" s="15"/>
      <c r="L96" s="3"/>
      <c r="M96" s="3"/>
      <c r="N96" s="3"/>
    </row>
    <row r="97" spans="1:14">
      <c r="A97" s="3"/>
      <c r="B97" s="3"/>
      <c r="C97" s="3"/>
      <c r="D97" s="3"/>
      <c r="E97" s="3"/>
      <c r="F97" s="3"/>
      <c r="G97" s="3"/>
      <c r="H97" s="3"/>
      <c r="I97" s="3"/>
      <c r="J97" s="3"/>
      <c r="K97" s="15"/>
      <c r="L97" s="3"/>
      <c r="M97" s="3"/>
      <c r="N97" s="3"/>
    </row>
    <row r="98" spans="1:14">
      <c r="A98" s="3"/>
      <c r="B98" s="3"/>
      <c r="C98" s="3"/>
      <c r="D98" s="3"/>
      <c r="E98" s="3"/>
      <c r="F98" s="3"/>
      <c r="G98" s="3"/>
      <c r="H98" s="3"/>
      <c r="I98" s="3"/>
      <c r="J98" s="3"/>
      <c r="K98" s="15"/>
      <c r="L98" s="3"/>
      <c r="M98" s="3"/>
      <c r="N98" s="3"/>
    </row>
    <row r="99" spans="1:14">
      <c r="A99" s="3"/>
      <c r="B99" s="3"/>
      <c r="C99" s="3"/>
      <c r="D99" s="3"/>
      <c r="E99" s="3"/>
      <c r="F99" s="3"/>
      <c r="G99" s="3"/>
      <c r="H99" s="3"/>
      <c r="I99" s="3"/>
      <c r="J99" s="3"/>
      <c r="K99" s="15"/>
      <c r="L99" s="3"/>
      <c r="M99" s="3"/>
      <c r="N99" s="3"/>
    </row>
    <row r="100" spans="1:14">
      <c r="A100" s="3"/>
      <c r="B100" s="3"/>
      <c r="C100" s="3"/>
      <c r="D100" s="3"/>
      <c r="E100" s="3"/>
      <c r="F100" s="3"/>
      <c r="G100" s="3"/>
      <c r="H100" s="3"/>
      <c r="I100" s="3"/>
      <c r="J100" s="3"/>
      <c r="K100" s="15"/>
      <c r="L100" s="3"/>
      <c r="M100" s="3"/>
      <c r="N100" s="3"/>
    </row>
    <row r="101" spans="1:14">
      <c r="A101" s="3"/>
      <c r="B101" s="3"/>
      <c r="C101" s="3"/>
      <c r="D101" s="3"/>
      <c r="E101" s="3"/>
      <c r="F101" s="3"/>
      <c r="G101" s="3"/>
      <c r="H101" s="3"/>
      <c r="I101" s="3"/>
      <c r="J101" s="3"/>
      <c r="K101" s="15"/>
      <c r="L101" s="3"/>
      <c r="M101" s="3"/>
      <c r="N101" s="3"/>
    </row>
    <row r="102" spans="1:14">
      <c r="A102" s="3"/>
      <c r="B102" s="3"/>
      <c r="C102" s="3"/>
      <c r="D102" s="3"/>
      <c r="E102" s="3"/>
      <c r="F102" s="3"/>
      <c r="G102" s="3"/>
      <c r="H102" s="3"/>
      <c r="I102" s="3"/>
      <c r="J102" s="3"/>
      <c r="K102" s="15"/>
      <c r="L102" s="3"/>
      <c r="M102" s="3"/>
      <c r="N102" s="3"/>
    </row>
    <row r="103" spans="1:14">
      <c r="A103" s="3"/>
      <c r="B103" s="3"/>
      <c r="C103" s="3"/>
      <c r="D103" s="3"/>
      <c r="E103" s="3"/>
      <c r="F103" s="3"/>
      <c r="G103" s="3"/>
      <c r="H103" s="3"/>
      <c r="I103" s="3"/>
      <c r="J103" s="3"/>
      <c r="K103" s="15"/>
      <c r="L103" s="3"/>
      <c r="M103" s="3"/>
      <c r="N103" s="3"/>
    </row>
    <row r="104" spans="1:14">
      <c r="A104" s="3"/>
      <c r="B104" s="3"/>
      <c r="C104" s="3"/>
      <c r="D104" s="3"/>
      <c r="E104" s="3"/>
      <c r="F104" s="3"/>
      <c r="G104" s="3"/>
      <c r="H104" s="3"/>
      <c r="I104" s="3"/>
      <c r="J104" s="3"/>
      <c r="K104" s="15"/>
      <c r="L104" s="3"/>
      <c r="M104" s="3"/>
      <c r="N104" s="3"/>
    </row>
    <row r="105" spans="1:14">
      <c r="A105" s="3"/>
      <c r="B105" s="3"/>
      <c r="C105" s="3"/>
      <c r="D105" s="3"/>
      <c r="E105" s="3"/>
      <c r="F105" s="3"/>
      <c r="G105" s="3"/>
      <c r="H105" s="3"/>
      <c r="I105" s="3"/>
      <c r="J105" s="3"/>
      <c r="K105" s="15"/>
      <c r="L105" s="3"/>
      <c r="M105" s="3"/>
      <c r="N105" s="3"/>
    </row>
    <row r="106" spans="1:14">
      <c r="A106" s="3"/>
      <c r="B106" s="3"/>
      <c r="C106" s="3"/>
      <c r="D106" s="3"/>
      <c r="E106" s="3"/>
      <c r="F106" s="3"/>
      <c r="G106" s="3"/>
      <c r="H106" s="3"/>
      <c r="I106" s="3"/>
      <c r="J106" s="3"/>
      <c r="K106" s="15"/>
      <c r="L106" s="3"/>
      <c r="M106" s="3"/>
      <c r="N106" s="3"/>
    </row>
    <row r="107" spans="1:14">
      <c r="A107" s="3"/>
      <c r="B107" s="3"/>
      <c r="C107" s="3"/>
      <c r="D107" s="3"/>
      <c r="E107" s="3"/>
      <c r="F107" s="3"/>
      <c r="G107" s="3"/>
      <c r="H107" s="3"/>
      <c r="I107" s="3"/>
      <c r="J107" s="3"/>
      <c r="K107" s="15"/>
      <c r="L107" s="3"/>
      <c r="M107" s="3"/>
      <c r="N107" s="3"/>
    </row>
    <row r="108" spans="1:14">
      <c r="A108" s="3"/>
      <c r="B108" s="3"/>
      <c r="C108" s="3"/>
      <c r="D108" s="3"/>
      <c r="E108" s="3"/>
      <c r="F108" s="3"/>
      <c r="G108" s="3"/>
      <c r="H108" s="3"/>
      <c r="I108" s="3"/>
      <c r="J108" s="3"/>
      <c r="K108" s="15"/>
      <c r="L108" s="3"/>
      <c r="M108" s="3"/>
      <c r="N108" s="3"/>
    </row>
    <row r="109" spans="1:14">
      <c r="A109" s="3"/>
      <c r="B109" s="3"/>
      <c r="C109" s="3"/>
      <c r="D109" s="3"/>
      <c r="E109" s="3"/>
      <c r="F109" s="3"/>
      <c r="G109" s="3"/>
      <c r="H109" s="3"/>
      <c r="I109" s="3"/>
      <c r="J109" s="3"/>
      <c r="K109" s="15"/>
      <c r="L109" s="3"/>
      <c r="M109" s="3"/>
      <c r="N109" s="3"/>
    </row>
    <row r="110" spans="1:14">
      <c r="A110" s="3"/>
      <c r="B110" s="3"/>
      <c r="C110" s="3"/>
      <c r="D110" s="3"/>
      <c r="E110" s="3"/>
      <c r="F110" s="3"/>
      <c r="G110" s="3"/>
      <c r="H110" s="3"/>
      <c r="I110" s="3"/>
      <c r="J110" s="3"/>
      <c r="K110" s="15"/>
      <c r="L110" s="3"/>
      <c r="M110" s="3"/>
      <c r="N110" s="3"/>
    </row>
    <row r="111" spans="1:14">
      <c r="A111" s="3"/>
      <c r="B111" s="3"/>
      <c r="C111" s="3"/>
      <c r="D111" s="3"/>
      <c r="E111" s="3"/>
      <c r="F111" s="3"/>
      <c r="G111" s="3"/>
      <c r="H111" s="3"/>
      <c r="I111" s="3"/>
      <c r="J111" s="3"/>
      <c r="K111" s="15"/>
      <c r="L111" s="3"/>
      <c r="M111" s="3"/>
      <c r="N111" s="3"/>
    </row>
    <row r="112" spans="1:14">
      <c r="A112" s="3"/>
      <c r="B112" s="3"/>
      <c r="C112" s="3"/>
      <c r="D112" s="3"/>
      <c r="E112" s="3"/>
      <c r="F112" s="3"/>
      <c r="G112" s="3"/>
      <c r="H112" s="3"/>
      <c r="I112" s="3"/>
      <c r="J112" s="3"/>
      <c r="K112" s="15"/>
      <c r="L112" s="3"/>
      <c r="M112" s="3"/>
      <c r="N112" s="3"/>
    </row>
    <row r="113" spans="1:14">
      <c r="A113" s="3"/>
      <c r="B113" s="3"/>
      <c r="C113" s="3"/>
      <c r="D113" s="3"/>
      <c r="E113" s="3"/>
      <c r="F113" s="3"/>
      <c r="G113" s="3"/>
      <c r="H113" s="3"/>
      <c r="I113" s="3"/>
      <c r="J113" s="3"/>
      <c r="K113" s="15"/>
      <c r="L113" s="3"/>
      <c r="M113" s="3"/>
      <c r="N113" s="3"/>
    </row>
    <row r="114" spans="1:14">
      <c r="A114" s="3"/>
      <c r="B114" s="3"/>
      <c r="C114" s="3"/>
      <c r="D114" s="3"/>
      <c r="E114" s="3"/>
      <c r="F114" s="3"/>
      <c r="G114" s="3"/>
      <c r="H114" s="3"/>
      <c r="I114" s="3"/>
      <c r="J114" s="3"/>
      <c r="K114" s="15"/>
      <c r="L114" s="3"/>
      <c r="M114" s="3"/>
      <c r="N114" s="3"/>
    </row>
    <row r="115" spans="1:14">
      <c r="A115" s="3"/>
      <c r="B115" s="3"/>
      <c r="C115" s="3"/>
      <c r="D115" s="3"/>
      <c r="E115" s="3"/>
      <c r="F115" s="3"/>
      <c r="G115" s="3"/>
      <c r="H115" s="3"/>
      <c r="I115" s="3"/>
      <c r="J115" s="3"/>
      <c r="K115" s="15"/>
      <c r="L115" s="3"/>
      <c r="M115" s="3"/>
      <c r="N115" s="3"/>
    </row>
    <row r="116" spans="1:14">
      <c r="A116" s="3"/>
      <c r="B116" s="3"/>
      <c r="C116" s="3"/>
      <c r="D116" s="3"/>
      <c r="E116" s="3"/>
      <c r="F116" s="3"/>
      <c r="G116" s="3"/>
      <c r="H116" s="3"/>
      <c r="I116" s="3"/>
      <c r="J116" s="3"/>
      <c r="K116" s="15"/>
      <c r="L116" s="3"/>
      <c r="M116" s="3"/>
      <c r="N116" s="3"/>
    </row>
    <row r="117" spans="1:14">
      <c r="A117" s="3"/>
      <c r="B117" s="3"/>
      <c r="C117" s="3"/>
      <c r="D117" s="3"/>
      <c r="E117" s="3"/>
      <c r="F117" s="3"/>
      <c r="G117" s="3"/>
      <c r="H117" s="3"/>
      <c r="I117" s="3"/>
      <c r="J117" s="3"/>
      <c r="K117" s="15"/>
      <c r="L117" s="3"/>
      <c r="M117" s="3"/>
      <c r="N117" s="3"/>
    </row>
    <row r="118" spans="1:14">
      <c r="A118" s="3"/>
      <c r="B118" s="3"/>
      <c r="C118" s="3"/>
      <c r="D118" s="3"/>
      <c r="E118" s="3"/>
      <c r="F118" s="3"/>
      <c r="G118" s="3"/>
      <c r="H118" s="3"/>
      <c r="I118" s="3"/>
      <c r="J118" s="3"/>
      <c r="K118" s="15"/>
      <c r="L118" s="3"/>
      <c r="M118" s="3"/>
      <c r="N118" s="3"/>
    </row>
    <row r="119" spans="1:14">
      <c r="A119" s="3"/>
      <c r="B119" s="3"/>
      <c r="C119" s="3"/>
      <c r="D119" s="3"/>
      <c r="E119" s="3"/>
      <c r="F119" s="3"/>
      <c r="G119" s="3"/>
      <c r="H119" s="3"/>
      <c r="I119" s="3"/>
      <c r="J119" s="3"/>
      <c r="K119" s="15"/>
      <c r="L119" s="3"/>
      <c r="M119" s="3"/>
      <c r="N119" s="3"/>
    </row>
    <row r="120" spans="1:14">
      <c r="A120" s="3"/>
      <c r="B120" s="3"/>
      <c r="C120" s="3"/>
      <c r="D120" s="3"/>
      <c r="E120" s="3"/>
      <c r="F120" s="3"/>
      <c r="G120" s="3"/>
      <c r="H120" s="3"/>
      <c r="I120" s="3"/>
      <c r="J120" s="3"/>
      <c r="K120" s="15"/>
      <c r="L120" s="3"/>
      <c r="M120" s="3"/>
      <c r="N120" s="3"/>
    </row>
    <row r="121" spans="1:14">
      <c r="A121" s="3"/>
      <c r="B121" s="3"/>
      <c r="C121" s="3"/>
      <c r="D121" s="3"/>
      <c r="E121" s="3"/>
      <c r="F121" s="3"/>
      <c r="G121" s="3"/>
      <c r="H121" s="3"/>
      <c r="I121" s="3"/>
      <c r="J121" s="3"/>
      <c r="K121" s="15"/>
      <c r="L121" s="3"/>
      <c r="M121" s="3"/>
      <c r="N121" s="3"/>
    </row>
    <row r="122" spans="1:14">
      <c r="A122" s="3"/>
      <c r="B122" s="3"/>
      <c r="C122" s="3"/>
      <c r="D122" s="3"/>
      <c r="E122" s="3"/>
      <c r="F122" s="3"/>
      <c r="G122" s="3"/>
      <c r="H122" s="3"/>
      <c r="I122" s="3"/>
      <c r="J122" s="3"/>
      <c r="K122" s="15"/>
      <c r="L122" s="3"/>
      <c r="M122" s="3"/>
      <c r="N122" s="3"/>
    </row>
    <row r="123" spans="1:14">
      <c r="A123" s="3"/>
      <c r="B123" s="3"/>
      <c r="C123" s="3"/>
      <c r="D123" s="3"/>
      <c r="E123" s="3"/>
      <c r="F123" s="3"/>
      <c r="G123" s="3"/>
      <c r="H123" s="3"/>
      <c r="I123" s="3"/>
      <c r="J123" s="3"/>
      <c r="K123" s="15"/>
      <c r="L123" s="3"/>
      <c r="M123" s="3"/>
      <c r="N123" s="3"/>
    </row>
    <row r="124" spans="1:14">
      <c r="A124" s="3"/>
      <c r="B124" s="3"/>
      <c r="C124" s="3"/>
      <c r="D124" s="3"/>
      <c r="E124" s="3"/>
      <c r="F124" s="3"/>
      <c r="G124" s="3"/>
      <c r="H124" s="3"/>
      <c r="I124" s="3"/>
      <c r="J124" s="3"/>
      <c r="K124" s="15"/>
      <c r="L124" s="3"/>
      <c r="M124" s="3"/>
      <c r="N124" s="3"/>
    </row>
    <row r="125" spans="1:14">
      <c r="A125" s="3"/>
      <c r="B125" s="3"/>
      <c r="C125" s="3"/>
      <c r="D125" s="3"/>
      <c r="E125" s="3"/>
      <c r="F125" s="3"/>
      <c r="G125" s="3"/>
      <c r="H125" s="3"/>
      <c r="I125" s="3"/>
      <c r="J125" s="3"/>
      <c r="K125" s="15"/>
      <c r="L125" s="3"/>
      <c r="M125" s="3"/>
      <c r="N125" s="3"/>
    </row>
    <row r="126" spans="1:14">
      <c r="A126" s="3"/>
      <c r="B126" s="3"/>
      <c r="C126" s="3"/>
      <c r="D126" s="3"/>
      <c r="E126" s="3"/>
      <c r="F126" s="3"/>
      <c r="G126" s="3"/>
      <c r="H126" s="3"/>
      <c r="I126" s="3"/>
      <c r="J126" s="3"/>
      <c r="K126" s="15"/>
      <c r="L126" s="3"/>
      <c r="M126" s="3"/>
      <c r="N126" s="3"/>
    </row>
    <row r="127" spans="1:14">
      <c r="A127" s="3"/>
      <c r="B127" s="3"/>
      <c r="C127" s="3"/>
      <c r="D127" s="3"/>
      <c r="E127" s="3"/>
      <c r="F127" s="3"/>
      <c r="G127" s="3"/>
      <c r="H127" s="3"/>
      <c r="I127" s="3"/>
      <c r="J127" s="3"/>
      <c r="K127" s="15"/>
      <c r="L127" s="3"/>
      <c r="M127" s="3"/>
      <c r="N127" s="3"/>
    </row>
    <row r="128" spans="1:14">
      <c r="A128" s="3"/>
      <c r="B128" s="3"/>
      <c r="C128" s="3"/>
      <c r="D128" s="3"/>
      <c r="E128" s="3"/>
      <c r="F128" s="3"/>
      <c r="G128" s="3"/>
      <c r="H128" s="3"/>
      <c r="I128" s="3"/>
      <c r="J128" s="3"/>
      <c r="K128" s="15"/>
      <c r="L128" s="3"/>
      <c r="M128" s="3"/>
      <c r="N128" s="3"/>
    </row>
    <row r="129" spans="1:14">
      <c r="A129" s="3"/>
      <c r="B129" s="3"/>
      <c r="C129" s="3"/>
      <c r="D129" s="3"/>
      <c r="E129" s="3"/>
      <c r="F129" s="3"/>
      <c r="G129" s="3"/>
      <c r="H129" s="3"/>
      <c r="I129" s="3"/>
      <c r="J129" s="3"/>
      <c r="K129" s="15"/>
      <c r="L129" s="3"/>
      <c r="M129" s="3"/>
      <c r="N129" s="3"/>
    </row>
    <row r="130" spans="1:14">
      <c r="A130" s="3"/>
      <c r="B130" s="3"/>
      <c r="C130" s="3"/>
      <c r="D130" s="3"/>
      <c r="E130" s="3"/>
      <c r="F130" s="3"/>
      <c r="G130" s="3"/>
      <c r="H130" s="3"/>
      <c r="I130" s="3"/>
      <c r="J130" s="3"/>
      <c r="K130" s="15"/>
      <c r="L130" s="3"/>
      <c r="M130" s="3"/>
      <c r="N130" s="3"/>
    </row>
    <row r="131" spans="1:14">
      <c r="A131" s="3"/>
      <c r="B131" s="3"/>
      <c r="C131" s="3"/>
      <c r="D131" s="3"/>
      <c r="E131" s="3"/>
      <c r="F131" s="3"/>
      <c r="G131" s="3"/>
      <c r="H131" s="3"/>
      <c r="I131" s="3"/>
      <c r="J131" s="3"/>
      <c r="K131" s="15"/>
      <c r="L131" s="3"/>
      <c r="M131" s="3"/>
      <c r="N131" s="3"/>
    </row>
    <row r="132" spans="1:14">
      <c r="A132" s="3"/>
      <c r="B132" s="3"/>
      <c r="C132" s="3"/>
      <c r="D132" s="3"/>
      <c r="E132" s="3"/>
      <c r="F132" s="3"/>
      <c r="G132" s="3"/>
      <c r="H132" s="3"/>
      <c r="I132" s="3"/>
      <c r="J132" s="3"/>
      <c r="K132" s="15"/>
      <c r="L132" s="3"/>
      <c r="M132" s="3"/>
      <c r="N132" s="3"/>
    </row>
    <row r="133" spans="1:14">
      <c r="A133" s="3"/>
      <c r="B133" s="3"/>
      <c r="C133" s="3"/>
      <c r="D133" s="3"/>
      <c r="E133" s="3"/>
      <c r="F133" s="3"/>
      <c r="G133" s="3"/>
      <c r="H133" s="3"/>
      <c r="I133" s="3"/>
      <c r="J133" s="3"/>
      <c r="K133" s="15"/>
      <c r="L133" s="3"/>
      <c r="M133" s="3"/>
      <c r="N133" s="3"/>
    </row>
    <row r="134" spans="1:14">
      <c r="A134" s="3"/>
      <c r="B134" s="3"/>
      <c r="C134" s="3"/>
      <c r="D134" s="3"/>
      <c r="E134" s="3"/>
      <c r="F134" s="3"/>
      <c r="G134" s="3"/>
      <c r="H134" s="3"/>
      <c r="I134" s="3"/>
      <c r="J134" s="3"/>
      <c r="K134" s="15"/>
      <c r="L134" s="3"/>
      <c r="M134" s="3"/>
      <c r="N134" s="3"/>
    </row>
    <row r="135" spans="1:14">
      <c r="A135" s="3"/>
      <c r="B135" s="3"/>
      <c r="C135" s="3"/>
      <c r="D135" s="3"/>
      <c r="E135" s="3"/>
      <c r="F135" s="3"/>
      <c r="G135" s="3"/>
      <c r="H135" s="3"/>
      <c r="I135" s="3"/>
      <c r="J135" s="3"/>
      <c r="K135" s="15"/>
      <c r="L135" s="3"/>
      <c r="M135" s="3"/>
      <c r="N135" s="3"/>
    </row>
    <row r="136" spans="1:14">
      <c r="A136" s="3"/>
      <c r="B136" s="3"/>
      <c r="C136" s="3"/>
      <c r="D136" s="3"/>
      <c r="E136" s="3"/>
      <c r="F136" s="3"/>
      <c r="G136" s="3"/>
      <c r="H136" s="3"/>
      <c r="I136" s="3"/>
      <c r="J136" s="3"/>
      <c r="K136" s="15"/>
      <c r="L136" s="3"/>
      <c r="M136" s="3"/>
      <c r="N136" s="3"/>
    </row>
    <row r="137" spans="1:14">
      <c r="A137" s="3"/>
      <c r="B137" s="3"/>
      <c r="C137" s="3"/>
      <c r="D137" s="3"/>
      <c r="E137" s="3"/>
      <c r="F137" s="3"/>
      <c r="G137" s="3"/>
      <c r="H137" s="3"/>
      <c r="I137" s="3"/>
      <c r="J137" s="3"/>
      <c r="K137" s="15"/>
      <c r="L137" s="3"/>
      <c r="M137" s="3"/>
      <c r="N137" s="3"/>
    </row>
    <row r="138" spans="1:14">
      <c r="A138" s="3"/>
      <c r="B138" s="3"/>
      <c r="C138" s="3"/>
      <c r="D138" s="3"/>
      <c r="E138" s="3"/>
      <c r="F138" s="3"/>
      <c r="G138" s="3"/>
      <c r="H138" s="3"/>
      <c r="I138" s="3"/>
      <c r="J138" s="3"/>
      <c r="K138" s="15"/>
      <c r="L138" s="3"/>
      <c r="M138" s="3"/>
      <c r="N138" s="3"/>
    </row>
    <row r="139" spans="1:14">
      <c r="A139" s="3"/>
      <c r="B139" s="3"/>
      <c r="C139" s="3"/>
      <c r="D139" s="3"/>
      <c r="E139" s="3"/>
      <c r="F139" s="3"/>
      <c r="G139" s="3"/>
      <c r="H139" s="3"/>
      <c r="I139" s="3"/>
      <c r="J139" s="3"/>
      <c r="K139" s="15"/>
      <c r="L139" s="3"/>
      <c r="M139" s="3"/>
      <c r="N139" s="3"/>
    </row>
    <row r="140" spans="1:14">
      <c r="A140" s="3"/>
      <c r="B140" s="3"/>
      <c r="C140" s="3"/>
      <c r="D140" s="3"/>
      <c r="E140" s="3"/>
      <c r="F140" s="3"/>
      <c r="G140" s="3"/>
      <c r="H140" s="3"/>
      <c r="I140" s="3"/>
      <c r="J140" s="3"/>
      <c r="K140" s="15"/>
      <c r="L140" s="3"/>
      <c r="M140" s="3"/>
      <c r="N140" s="3"/>
    </row>
    <row r="141" spans="1:14">
      <c r="A141" s="3"/>
      <c r="B141" s="3"/>
      <c r="C141" s="3"/>
      <c r="D141" s="3"/>
      <c r="E141" s="3"/>
      <c r="F141" s="3"/>
      <c r="G141" s="3"/>
      <c r="H141" s="3"/>
      <c r="I141" s="3"/>
      <c r="J141" s="3"/>
      <c r="K141" s="15"/>
      <c r="L141" s="3"/>
      <c r="M141" s="3"/>
      <c r="N141" s="3"/>
    </row>
    <row r="142" spans="1:14">
      <c r="A142" s="3"/>
      <c r="B142" s="3"/>
      <c r="C142" s="3"/>
      <c r="D142" s="3"/>
      <c r="E142" s="3"/>
      <c r="F142" s="3"/>
      <c r="G142" s="3"/>
      <c r="H142" s="3"/>
      <c r="I142" s="3"/>
      <c r="J142" s="3"/>
      <c r="K142" s="15"/>
      <c r="L142" s="3"/>
      <c r="M142" s="3"/>
      <c r="N142" s="3"/>
    </row>
    <row r="143" spans="1:14">
      <c r="A143" s="3"/>
      <c r="B143" s="3"/>
      <c r="C143" s="3"/>
      <c r="D143" s="3"/>
      <c r="E143" s="3"/>
      <c r="F143" s="3"/>
      <c r="G143" s="3"/>
      <c r="H143" s="3"/>
      <c r="I143" s="3"/>
      <c r="J143" s="3"/>
      <c r="K143" s="15"/>
      <c r="L143" s="3"/>
      <c r="M143" s="3"/>
      <c r="N143" s="3"/>
    </row>
    <row r="144" spans="1:14">
      <c r="A144" s="3"/>
      <c r="B144" s="3"/>
      <c r="C144" s="3"/>
      <c r="D144" s="3"/>
      <c r="E144" s="3"/>
      <c r="F144" s="3"/>
      <c r="G144" s="3"/>
      <c r="H144" s="3"/>
      <c r="I144" s="3"/>
      <c r="J144" s="3"/>
      <c r="K144" s="15"/>
      <c r="L144" s="3"/>
      <c r="M144" s="3"/>
      <c r="N144" s="3"/>
    </row>
    <row r="145" spans="1:14">
      <c r="A145" s="3"/>
      <c r="B145" s="3"/>
      <c r="C145" s="3"/>
      <c r="D145" s="3"/>
      <c r="E145" s="3"/>
      <c r="F145" s="3"/>
      <c r="G145" s="3"/>
      <c r="H145" s="3"/>
      <c r="I145" s="3"/>
      <c r="J145" s="3"/>
      <c r="K145" s="15"/>
      <c r="L145" s="3"/>
      <c r="M145" s="3"/>
      <c r="N145" s="3"/>
    </row>
    <row r="146" spans="1:14">
      <c r="A146" s="3"/>
      <c r="B146" s="3"/>
      <c r="C146" s="3"/>
      <c r="D146" s="3"/>
      <c r="E146" s="3"/>
      <c r="F146" s="3"/>
      <c r="G146" s="3"/>
      <c r="H146" s="3"/>
      <c r="I146" s="3"/>
      <c r="J146" s="3"/>
      <c r="K146" s="15"/>
      <c r="L146" s="3"/>
      <c r="M146" s="3"/>
      <c r="N146" s="3"/>
    </row>
    <row r="147" spans="1:14">
      <c r="A147" s="3"/>
      <c r="B147" s="3"/>
      <c r="C147" s="3"/>
      <c r="D147" s="3"/>
      <c r="E147" s="3"/>
      <c r="F147" s="3"/>
      <c r="G147" s="3"/>
      <c r="H147" s="3"/>
      <c r="I147" s="3"/>
      <c r="J147" s="3"/>
      <c r="K147" s="15"/>
      <c r="L147" s="3"/>
      <c r="M147" s="3"/>
      <c r="N147" s="3"/>
    </row>
    <row r="148" spans="1:14">
      <c r="A148" s="3"/>
      <c r="B148" s="3"/>
      <c r="C148" s="3"/>
      <c r="D148" s="3"/>
      <c r="E148" s="3"/>
      <c r="F148" s="3"/>
      <c r="G148" s="3"/>
      <c r="H148" s="3"/>
      <c r="I148" s="3"/>
      <c r="J148" s="3"/>
      <c r="K148" s="15"/>
      <c r="L148" s="3"/>
      <c r="M148" s="3"/>
      <c r="N148" s="3"/>
    </row>
    <row r="149" spans="1:14">
      <c r="A149" s="3"/>
      <c r="B149" s="3"/>
      <c r="C149" s="3"/>
      <c r="D149" s="3"/>
      <c r="E149" s="3"/>
      <c r="F149" s="3"/>
      <c r="G149" s="3"/>
      <c r="H149" s="3"/>
      <c r="I149" s="3"/>
      <c r="J149" s="3"/>
      <c r="K149" s="15"/>
      <c r="L149" s="3"/>
      <c r="M149" s="3"/>
      <c r="N149" s="3"/>
    </row>
    <row r="150" spans="1:14">
      <c r="A150" s="3"/>
      <c r="B150" s="3"/>
      <c r="C150" s="3"/>
      <c r="D150" s="3"/>
      <c r="E150" s="3"/>
      <c r="F150" s="3"/>
      <c r="G150" s="3"/>
      <c r="H150" s="3"/>
      <c r="I150" s="3"/>
      <c r="J150" s="3"/>
      <c r="K150" s="15"/>
      <c r="L150" s="3"/>
      <c r="M150" s="3"/>
      <c r="N150" s="3"/>
    </row>
    <row r="151" spans="1:14">
      <c r="A151" s="3"/>
      <c r="B151" s="3"/>
      <c r="C151" s="3"/>
      <c r="D151" s="3"/>
      <c r="E151" s="3"/>
      <c r="F151" s="3"/>
      <c r="G151" s="3"/>
      <c r="H151" s="3"/>
      <c r="I151" s="3"/>
      <c r="J151" s="3"/>
      <c r="K151" s="15"/>
      <c r="L151" s="3"/>
      <c r="M151" s="3"/>
      <c r="N151" s="3"/>
    </row>
    <row r="152" spans="1:14">
      <c r="A152" s="3"/>
      <c r="B152" s="3"/>
      <c r="C152" s="3"/>
      <c r="D152" s="3"/>
      <c r="E152" s="3"/>
      <c r="F152" s="3"/>
      <c r="G152" s="3"/>
      <c r="H152" s="3"/>
      <c r="I152" s="3"/>
      <c r="J152" s="3"/>
      <c r="K152" s="15"/>
      <c r="L152" s="3"/>
      <c r="M152" s="3"/>
      <c r="N152" s="3"/>
    </row>
    <row r="153" spans="1:14">
      <c r="A153" s="3"/>
      <c r="B153" s="3"/>
      <c r="C153" s="3"/>
      <c r="D153" s="3"/>
      <c r="E153" s="3"/>
      <c r="F153" s="3"/>
      <c r="G153" s="3"/>
      <c r="H153" s="3"/>
      <c r="I153" s="3"/>
      <c r="J153" s="3"/>
      <c r="K153" s="15"/>
      <c r="L153" s="3"/>
      <c r="M153" s="3"/>
      <c r="N153" s="3"/>
    </row>
    <row r="154" spans="1:14">
      <c r="A154" s="3"/>
      <c r="B154" s="3"/>
      <c r="C154" s="3"/>
      <c r="D154" s="3"/>
      <c r="E154" s="3"/>
      <c r="F154" s="3"/>
      <c r="G154" s="3"/>
      <c r="H154" s="3"/>
      <c r="I154" s="3"/>
      <c r="J154" s="3"/>
      <c r="K154" s="15"/>
      <c r="L154" s="3"/>
      <c r="M154" s="3"/>
      <c r="N154" s="3"/>
    </row>
    <row r="155" spans="1:14">
      <c r="A155" s="3"/>
      <c r="B155" s="3"/>
      <c r="C155" s="3"/>
      <c r="D155" s="3"/>
      <c r="E155" s="3"/>
      <c r="F155" s="3"/>
      <c r="G155" s="3"/>
      <c r="H155" s="3"/>
      <c r="I155" s="3"/>
      <c r="J155" s="3"/>
      <c r="K155" s="15"/>
      <c r="L155" s="3"/>
      <c r="M155" s="3"/>
      <c r="N155" s="3"/>
    </row>
    <row r="156" spans="1:14">
      <c r="A156" s="3"/>
      <c r="B156" s="3"/>
      <c r="C156" s="3"/>
      <c r="D156" s="3"/>
      <c r="E156" s="3"/>
      <c r="F156" s="3"/>
      <c r="G156" s="3"/>
      <c r="H156" s="3"/>
      <c r="I156" s="3"/>
      <c r="J156" s="3"/>
      <c r="K156" s="15"/>
      <c r="L156" s="3"/>
      <c r="M156" s="3"/>
      <c r="N156" s="3"/>
    </row>
    <row r="157" spans="1:14">
      <c r="A157" s="3"/>
      <c r="B157" s="3"/>
      <c r="C157" s="3"/>
      <c r="D157" s="3"/>
      <c r="E157" s="3"/>
      <c r="F157" s="3"/>
      <c r="G157" s="3"/>
      <c r="H157" s="3"/>
      <c r="I157" s="3"/>
      <c r="J157" s="3"/>
      <c r="K157" s="15"/>
      <c r="L157" s="3"/>
      <c r="M157" s="3"/>
      <c r="N157" s="3"/>
    </row>
    <row r="158" spans="1:14">
      <c r="A158" s="3"/>
      <c r="B158" s="3"/>
      <c r="C158" s="3"/>
      <c r="D158" s="3"/>
      <c r="E158" s="3"/>
      <c r="F158" s="3"/>
      <c r="G158" s="3"/>
      <c r="H158" s="3"/>
      <c r="I158" s="3"/>
      <c r="J158" s="3"/>
      <c r="K158" s="15"/>
      <c r="L158" s="3"/>
      <c r="M158" s="3"/>
      <c r="N158" s="3"/>
    </row>
    <row r="159" spans="1:14">
      <c r="A159" s="3"/>
      <c r="B159" s="3"/>
      <c r="C159" s="3"/>
      <c r="D159" s="3"/>
      <c r="E159" s="3"/>
      <c r="F159" s="3"/>
      <c r="G159" s="3"/>
      <c r="H159" s="3"/>
      <c r="I159" s="3"/>
      <c r="J159" s="3"/>
      <c r="K159" s="15"/>
      <c r="L159" s="3"/>
      <c r="M159" s="3"/>
      <c r="N159" s="3"/>
    </row>
    <row r="160" spans="1:14">
      <c r="A160" s="3"/>
      <c r="B160" s="3"/>
      <c r="C160" s="3"/>
      <c r="D160" s="3"/>
      <c r="E160" s="3"/>
      <c r="F160" s="3"/>
      <c r="G160" s="3"/>
      <c r="H160" s="3"/>
      <c r="I160" s="3"/>
      <c r="J160" s="3"/>
      <c r="K160" s="15"/>
      <c r="L160" s="3"/>
      <c r="M160" s="3"/>
      <c r="N160" s="3"/>
    </row>
    <row r="161" spans="1:14">
      <c r="A161" s="3"/>
      <c r="B161" s="3"/>
      <c r="C161" s="3"/>
      <c r="D161" s="3"/>
      <c r="E161" s="3"/>
      <c r="F161" s="3"/>
      <c r="G161" s="3"/>
      <c r="H161" s="3"/>
      <c r="I161" s="3"/>
      <c r="J161" s="3"/>
      <c r="K161" s="15"/>
      <c r="L161" s="3"/>
      <c r="M161" s="3"/>
      <c r="N161" s="3"/>
    </row>
    <row r="162" spans="1:14">
      <c r="A162" s="3"/>
      <c r="B162" s="3"/>
      <c r="C162" s="3"/>
      <c r="D162" s="3"/>
      <c r="E162" s="3"/>
      <c r="F162" s="3"/>
      <c r="G162" s="3"/>
      <c r="H162" s="3"/>
      <c r="I162" s="3"/>
      <c r="J162" s="3"/>
      <c r="K162" s="15"/>
      <c r="L162" s="3"/>
      <c r="M162" s="3"/>
      <c r="N162" s="3"/>
    </row>
  </sheetData>
  <mergeCells count="2">
    <mergeCell ref="A1:H1"/>
    <mergeCell ref="K1:L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Lijstjes!$E$2:$E$16</xm:f>
          </x14:formula1>
          <xm:sqref>B3:B45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7"/>
  <sheetViews>
    <sheetView zoomScaleNormal="100" workbookViewId="0">
      <selection activeCell="K24" sqref="K24"/>
    </sheetView>
  </sheetViews>
  <sheetFormatPr defaultRowHeight="12.75"/>
  <sheetData>
    <row r="1" spans="1:2">
      <c r="A1" s="18"/>
      <c r="B1" t="s">
        <v>1007</v>
      </c>
    </row>
    <row r="2" spans="1:2">
      <c r="A2" s="21"/>
      <c r="B2" t="s">
        <v>1008</v>
      </c>
    </row>
    <row r="5" spans="1:2">
      <c r="A5" s="19">
        <v>1</v>
      </c>
      <c r="B5" s="19" t="s">
        <v>1006</v>
      </c>
    </row>
    <row r="6" spans="1:2">
      <c r="B6" t="s">
        <v>1009</v>
      </c>
    </row>
    <row r="7" spans="1:2">
      <c r="A7">
        <v>2</v>
      </c>
      <c r="B7" t="s">
        <v>1010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1728922-0535-429b-a630-0e68f4a32b71">
      <UserInfo>
        <DisplayName>Mank, Robin (RWS CIV)</DisplayName>
        <AccountId>64</AccountId>
        <AccountType/>
      </UserInfo>
      <UserInfo>
        <DisplayName>Zagten, Stijn van (RWS WVL)</DisplayName>
        <AccountId>65</AccountId>
        <AccountType/>
      </UserInfo>
    </SharedWithUsers>
    <TaxCatchAll xmlns="70c55440-f26b-43e0-8f3e-539a3d300ce7" xsi:nil="true"/>
    <ProjectNumber xmlns="eeee9d14-e8e6-433c-b914-7a9c6fec5f33">0479058.100</ProjectNumber>
    <lcf76f155ced4ddcb4097134ff3c332f xmlns="eeee9d14-e8e6-433c-b914-7a9c6fec5f3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46D16F5F34D764D841A2C19EE268BD3" ma:contentTypeVersion="14" ma:contentTypeDescription="Een nieuw document maken." ma:contentTypeScope="" ma:versionID="8ba0775fdaaf0d04a718e6f9cd3406b2">
  <xsd:schema xmlns:xsd="http://www.w3.org/2001/XMLSchema" xmlns:xs="http://www.w3.org/2001/XMLSchema" xmlns:p="http://schemas.microsoft.com/office/2006/metadata/properties" xmlns:ns2="eeee9d14-e8e6-433c-b914-7a9c6fec5f33" xmlns:ns3="41728922-0535-429b-a630-0e68f4a32b71" xmlns:ns4="70c55440-f26b-43e0-8f3e-539a3d300ce7" targetNamespace="http://schemas.microsoft.com/office/2006/metadata/properties" ma:root="true" ma:fieldsID="152daf5dfacd3ed3267b4c6d25ca4262" ns2:_="" ns3:_="" ns4:_="">
    <xsd:import namespace="eeee9d14-e8e6-433c-b914-7a9c6fec5f33"/>
    <xsd:import namespace="41728922-0535-429b-a630-0e68f4a32b71"/>
    <xsd:import namespace="70c55440-f26b-43e0-8f3e-539a3d300ce7"/>
    <xsd:element name="properties">
      <xsd:complexType>
        <xsd:sequence>
          <xsd:element name="documentManagement">
            <xsd:complexType>
              <xsd:all>
                <xsd:element ref="ns2:ProjectNumb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e9d14-e8e6-433c-b914-7a9c6fec5f33" elementFormDefault="qualified">
    <xsd:import namespace="http://schemas.microsoft.com/office/2006/documentManagement/types"/>
    <xsd:import namespace="http://schemas.microsoft.com/office/infopath/2007/PartnerControls"/>
    <xsd:element name="ProjectNumber" ma:index="8" nillable="true" ma:displayName="Projectnummer" ma:default="0479058.100" ma:internalName="Project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728922-0535-429b-a630-0e68f4a32b7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c55440-f26b-43e0-8f3e-539a3d300ce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4573313-a17e-4ca9-821b-e14c4f381ddb}" ma:internalName="TaxCatchAll" ma:showField="CatchAllData" ma:web="41728922-0535-429b-a630-0e68f4a32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E263F2-6954-473C-8515-EC55FD503EBA}"/>
</file>

<file path=customXml/itemProps2.xml><?xml version="1.0" encoding="utf-8"?>
<ds:datastoreItem xmlns:ds="http://schemas.openxmlformats.org/officeDocument/2006/customXml" ds:itemID="{EFA2CA85-C97E-4C08-803A-1BCEE8183DF4}"/>
</file>

<file path=customXml/itemProps3.xml><?xml version="1.0" encoding="utf-8"?>
<ds:datastoreItem xmlns:ds="http://schemas.openxmlformats.org/officeDocument/2006/customXml" ds:itemID="{727302A1-5B9C-4436-A86C-9EC37341DC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 Hoofd</dc:creator>
  <cp:keywords/>
  <dc:description/>
  <cp:lastModifiedBy>Jesper Linderhof</cp:lastModifiedBy>
  <cp:revision/>
  <dcterms:created xsi:type="dcterms:W3CDTF">2024-03-11T14:02:23Z</dcterms:created>
  <dcterms:modified xsi:type="dcterms:W3CDTF">2026-05-07T12:25:22Z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0x010100746D16F5F34D764D841A2C19EE268BD3</vt:lpwstr>
  </property>
  <property fmtid="{D5CDD505-2E9C-101B-9397-08002B2CF9AE}" pid="3" name="MediaServiceImageTags">
    <vt:lpwstr/>
  </property>
  <property fmtid="{D5CDD505-2E9C-101B-9397-08002B2CF9AE}" pid="4" name="BExAnalyzer_OldName">
    <vt:lpwstr>Basislijst_productie_EU-dienstverlening.xlsx</vt:lpwstr>
  </property>
  <property fmtid="{D5CDD505-2E9C-101B-9397-08002B2CF9AE}" pid="5" name="_dlc_DocIdItemGuid">
    <vt:lpwstr>f3e767b9-2806-4190-a4bc-7e3acb736bc4</vt:lpwstr>
  </property>
</Properties>
</file>