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30 INSPIRE handmatig naar automatisch/07. Werkdocumenten/Automatisch/FME_automatisering/Proces/"/>
    </mc:Choice>
  </mc:AlternateContent>
  <xr:revisionPtr revIDLastSave="71" documentId="8_{50DC5249-4B31-4BE2-AA8C-429602010B2A}" xr6:coauthVersionLast="47" xr6:coauthVersionMax="47" xr10:uidLastSave="{6A599F53-DBD0-430C-85E1-07C8B55EE0B8}"/>
  <bookViews>
    <workbookView xWindow="22932" yWindow="-4296" windowWidth="30936" windowHeight="16896" xr2:uid="{3F206D57-49DF-4027-8E28-00470F62125D}"/>
  </bookViews>
  <sheets>
    <sheet name="Blad2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" i="2" l="1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4" i="2"/>
  <c r="G3" i="2"/>
  <c r="G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tc={76B836C5-D45A-4295-BEDF-FF08D656935C}</author>
  </authors>
  <commentList>
    <comment ref="B1" authorId="0" shapeId="0" xr:uid="{76B836C5-D45A-4295-BEDF-FF08D656935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Draagt bij aan:
Beantwoorden:
    INSPIRE - dataset</t>
      </text>
    </comment>
  </commentList>
</comments>
</file>

<file path=xl/sharedStrings.xml><?xml version="1.0" encoding="utf-8"?>
<sst xmlns="http://schemas.openxmlformats.org/spreadsheetml/2006/main" count="791" uniqueCount="290">
  <si>
    <t>INSPIRE-thema (Nederlands)</t>
  </si>
  <si>
    <t>Dataset-titel</t>
  </si>
  <si>
    <t>INSPIRE - EU_featuretype (geharmoniseerd)</t>
  </si>
  <si>
    <t>Link</t>
  </si>
  <si>
    <t>NGR connectie</t>
  </si>
  <si>
    <t>Datum</t>
  </si>
  <si>
    <t>Frequentie</t>
  </si>
  <si>
    <t>INSPIRE-EU_featuretype</t>
  </si>
  <si>
    <t>Prioritair</t>
  </si>
  <si>
    <t>Satus</t>
  </si>
  <si>
    <t>Aanmerkingsregister - titel</t>
  </si>
  <si>
    <t>OED ID</t>
  </si>
  <si>
    <t>Designated Waters</t>
  </si>
  <si>
    <t>Gebiedsbeheer, gebieden waar beperkingen gelden, gereguleerde gebieden en rapportage-eenheden</t>
  </si>
  <si>
    <t/>
  </si>
  <si>
    <t>DesignatedWaters</t>
  </si>
  <si>
    <t>Nee</t>
  </si>
  <si>
    <t>Flood Unit Of Management</t>
  </si>
  <si>
    <t>FloodUnitOfManagement</t>
  </si>
  <si>
    <t>health determinant measure</t>
  </si>
  <si>
    <t>Menselijke gezondheid en veiligheid</t>
  </si>
  <si>
    <t>HealthDeterminantMeasure</t>
  </si>
  <si>
    <t>2</t>
  </si>
  <si>
    <t>Faciliteiten voor productie en industrie</t>
  </si>
  <si>
    <t>Activiteiten die vallen onder NACE Rev.2 categorieën B, C, D, E (deels), F, H uit Register Externe Veiligheidsrisico's (REV)</t>
  </si>
  <si>
    <t>https://www.nationaalgeoregister.nl/geonetwork/srv/dut/catalog.search#/metadata/3d27178e-ecff-4977-b30e-5231634cd596</t>
  </si>
  <si>
    <t>https://www.nationaalgeoregister.nl/geonetwork/srv/dut/catalog.search#/metadata/3d27178e-ecff-4977-b30e-5231634cd596?tab=general</t>
  </si>
  <si>
    <t>Maandelijks</t>
  </si>
  <si>
    <t>Verwacht</t>
  </si>
  <si>
    <t>5D78F9D3-1050-44F8-BB38-2E4F60D0B8DF</t>
  </si>
  <si>
    <t>1m_terrain</t>
  </si>
  <si>
    <t>Hoogte</t>
  </si>
  <si>
    <t>Actueel Hoogtebestand Nederland</t>
  </si>
  <si>
    <t>3-jaarlijks</t>
  </si>
  <si>
    <t>1m_Terrain</t>
  </si>
  <si>
    <t>Actief</t>
  </si>
  <si>
    <t>Actueel Hoogtebestand Nederland (AHN)</t>
  </si>
  <si>
    <t>10m_ocean</t>
  </si>
  <si>
    <t>Bathymetrie Nederlands deel van de Noordzee ondieper dan 10 m LAT</t>
  </si>
  <si>
    <t>https://www.nationaalgeoregister.nl/geonetwork/srv/dut/catalog.search#/metadata/9d973c4a-ef03-4785-b7f6-942e86b385f8</t>
  </si>
  <si>
    <t>https://www.nationaalgeoregister.nl/geonetwork/srv/dut/catalog.search#/metadata/9d973c4a-ef03-4785-b7f6-942e86b385f8?tab=general</t>
  </si>
  <si>
    <t>Jaarlijks</t>
  </si>
  <si>
    <t>10m_Ocean</t>
  </si>
  <si>
    <t>0DA17F23-CD88-47F6-949D-BDD7CC47D3F7</t>
  </si>
  <si>
    <t>1m_water</t>
  </si>
  <si>
    <t>Bathymetrie van de Nederlandse binnenwateren</t>
  </si>
  <si>
    <t>https://www.nationaalgeoregister.nl/geonetwork/srv/dut/catalog.search#/metadata/9d973c4a-ef03-4785-b7f6-942e86b385f7</t>
  </si>
  <si>
    <t>https://www.nationaalgeoregister.nl/geonetwork/srv/dut/catalog.search#/metadata/9d973c4a-ef03-4785-b7f6-942e86b385f7?tab=general</t>
  </si>
  <si>
    <t>half jaarlijks</t>
  </si>
  <si>
    <t>1m_Water</t>
  </si>
  <si>
    <t>E25AB892-BA29-48C4-9372-F6312CC68770</t>
  </si>
  <si>
    <t>DamOrWeir</t>
  </si>
  <si>
    <t>Hydrografie</t>
  </si>
  <si>
    <t>Digitaal Topografisch Bestand (DTB)</t>
  </si>
  <si>
    <t>https://www.nationaalgeoregister.nl/geonetwork/srv/dut/catalog.search#/metadata/c4b137b8-2317-42c2-aced-204c4216d68d</t>
  </si>
  <si>
    <t>https://www.nationaalgeoregister.nl/geonetwork/srv/dut/catalog.search#/metadata/c4b137b8-2317-42c2-aced-204c4216d68d?tab=general</t>
  </si>
  <si>
    <t>7357D9F6-A321-436A-9DBB-84117B7F7D63</t>
  </si>
  <si>
    <t>Embankment</t>
  </si>
  <si>
    <t>BFC6D901-0E5E-45EF-ACA4-C891CC25F287</t>
  </si>
  <si>
    <t>Crossing</t>
  </si>
  <si>
    <t>Hydroknooppunt</t>
  </si>
  <si>
    <t>B07C2D5E-8144-48D1-B582-E2241D3FFEE0</t>
  </si>
  <si>
    <t>Lock</t>
  </si>
  <si>
    <t>6C2577A7-C7B5-4FD1-85EB-AFFB87DC0388</t>
  </si>
  <si>
    <t>ShorelineConstruction</t>
  </si>
  <si>
    <t>B03826A2-6E65-4BA7-9BA3-66F9CA4C35A2</t>
  </si>
  <si>
    <t>Sluice</t>
  </si>
  <si>
    <t>02D0D11F-8033-4359-A67C-474F8F8DEA0D</t>
  </si>
  <si>
    <t>Watercourse</t>
  </si>
  <si>
    <t>C57728DE-4C5C-471B-8971-049EE87FF0AA</t>
  </si>
  <si>
    <t>am:ManagementRestrictionOrRegulationZone</t>
  </si>
  <si>
    <t>Kaderrichtlijn Mariene Strategie</t>
  </si>
  <si>
    <t>https://www.nationaalgeoregister.nl/geonetwork/srv/dut/catalog.search#/metadata/1bb6e186-633d-4a05-9fdf-b12a2f21fe6m</t>
  </si>
  <si>
    <t>https://www.nationaalgeoregister.nl/geonetwork/srv/dut/catalog.search#/metadata/1bb6e186-633d-4a05-9fdf-b12a2f21fe6m?tab=general</t>
  </si>
  <si>
    <t>6-jaarlijks</t>
  </si>
  <si>
    <t>ManagementRestrictionOrRegulationZone</t>
  </si>
  <si>
    <t>B9AF1F71-8198-4303-84EA-266EA5F3D587</t>
  </si>
  <si>
    <t>Marine Region</t>
  </si>
  <si>
    <t>MarineRegion</t>
  </si>
  <si>
    <t>Ja</t>
  </si>
  <si>
    <t>01F1FCC2-F777-4F97-B3A7-9FDEC67E23B1</t>
  </si>
  <si>
    <t>WaterbodyForWFS</t>
  </si>
  <si>
    <t>3670A579-47E2-4CDB-9D77-F938917591D8</t>
  </si>
  <si>
    <t>hh:EnvHealthDeterminantMeasure</t>
  </si>
  <si>
    <t>Landelijk Meetnet Water (LMW)</t>
  </si>
  <si>
    <t>EnvHealthDeterminantMeasure</t>
  </si>
  <si>
    <t>Vervallen</t>
  </si>
  <si>
    <t>0B679A64-5AD5-4F83-8CAB-1DF36F141E21</t>
  </si>
  <si>
    <t>ef:EnvironmentalMonitoringFacility</t>
  </si>
  <si>
    <t>EnvironmentalMonitoringFacility</t>
  </si>
  <si>
    <t>F4E48F76-0470-43B3-B8EE-849872D0C46F</t>
  </si>
  <si>
    <t>environmental monitoring facilities</t>
  </si>
  <si>
    <t>Milieubewakingsvoorzieningen</t>
  </si>
  <si>
    <t>3CFCF17E-30BD-4518-AEA6-AD0357435AFC</t>
  </si>
  <si>
    <t>hydrographic network</t>
  </si>
  <si>
    <t>Nationaal Hydrologisch Instrumentarium (NHI) - netwerkschematisaties</t>
  </si>
  <si>
    <t>https://www.nationaalgeoregister.nl/geonetwork/srv/dut/catalog.search#/metadata/c3955762-73a3-4c16-a15c-f3869487a1ea</t>
  </si>
  <si>
    <t>https://www.nationaalgeoregister.nl/geonetwork/srv/dut/catalog.search#/metadata/c3955762-73a3-4c16-a15c-f3869487a1ea?tab=general</t>
  </si>
  <si>
    <t>op afroep</t>
  </si>
  <si>
    <t>hydrographicNetwork</t>
  </si>
  <si>
    <t>Hydronode</t>
  </si>
  <si>
    <t>HydroNode</t>
  </si>
  <si>
    <t>hy-n:Hydronode</t>
  </si>
  <si>
    <t>1FFB2133-F87D-4C74-B477-A8400298A24C</t>
  </si>
  <si>
    <t>hy-n:Watercourselink</t>
  </si>
  <si>
    <t>WatercourseLink</t>
  </si>
  <si>
    <t>785DE02C-8814-451B-9E5A-41B3E03084BA</t>
  </si>
  <si>
    <t>Watercourselink</t>
  </si>
  <si>
    <t>WatercourseSeparatedCrossing</t>
  </si>
  <si>
    <t>C186E5CB-3B64-4651-90B5-3CFB01EF8E67</t>
  </si>
  <si>
    <t>traffic separation scheme crossing</t>
  </si>
  <si>
    <t>Vervoersnetwerken - Waterwegen</t>
  </si>
  <si>
    <t>Nationaal Wegen Bestand (NWB) - Vaarwegen</t>
  </si>
  <si>
    <t>https://www.nationaalgeoregister.nl/geonetwork/srv/dut/catalog.search#/metadata/cfc800cb-e903-4364-9415-ddd3e0ecf49f</t>
  </si>
  <si>
    <t>https://www.nationaalgeoregister.nl/geonetwork/srv/dut/catalog.search#/metadata/cfc800cb-e903-4364-9415-ddd3e0ecf49f?tab=general</t>
  </si>
  <si>
    <t>trafficseparationschemecrossing</t>
  </si>
  <si>
    <t>844AE0CB-BCD1-4F28-98C2-698A4C185C80</t>
  </si>
  <si>
    <t>traffic separation scheme separator</t>
  </si>
  <si>
    <t>trafficseparationschemeseparator</t>
  </si>
  <si>
    <t>EA9E35EB-0678-47D6-A12B-6E8AA830A12B</t>
  </si>
  <si>
    <t>Waterway Link Default Style</t>
  </si>
  <si>
    <t>WaterwayLinkDefaultStyle</t>
  </si>
  <si>
    <t>FF0E027B-96E8-436F-8E77-2346B970AC4B</t>
  </si>
  <si>
    <t>tn-W:WaterwayNode</t>
  </si>
  <si>
    <t>WaterwayNode</t>
  </si>
  <si>
    <t>DCE5A389-CB18-45D3-9809-24C390A13219</t>
  </si>
  <si>
    <t>Eroad</t>
  </si>
  <si>
    <t>Vervoersnetwerken - Wegen</t>
  </si>
  <si>
    <t>Nationaal Wegen Bestand (NWB) - Wegen</t>
  </si>
  <si>
    <t>https://www.nationaalgeoregister.nl/geonetwork/srv/dut/catalog.search#/metadata/a9b7026e-0a81-4813-93bd-ba49e6f28502</t>
  </si>
  <si>
    <t>https://www.nationaalgeoregister.nl/geonetwork/srv/dut/catalog.search#/metadata/a9b7026e-0a81-4813-93bd-ba49e6f28502?tab=general</t>
  </si>
  <si>
    <t>maandelijks</t>
  </si>
  <si>
    <t>84E204A4-0976-4CCC-97F5-F876DA62A56C</t>
  </si>
  <si>
    <t>FunctionalRoadClass</t>
  </si>
  <si>
    <t>tn-ro:FunctionalRoadClass</t>
  </si>
  <si>
    <t>A024BC96-D404-496F-94C7-A475F6161172</t>
  </si>
  <si>
    <t>tn-ro:Numberoflanes</t>
  </si>
  <si>
    <t>NumberofLanes</t>
  </si>
  <si>
    <t>58179809-C594-4414-8719-CF0E1EA34E48</t>
  </si>
  <si>
    <t>points</t>
  </si>
  <si>
    <t>29E19E55-DA3A-45EF-98AC-DDCBF1DA8D5E</t>
  </si>
  <si>
    <t>Road</t>
  </si>
  <si>
    <t>tn-ro:Road</t>
  </si>
  <si>
    <t>830CC0CC-D088-4650-8385-F081B02C040A</t>
  </si>
  <si>
    <t>Road Link Default Style</t>
  </si>
  <si>
    <t>RoadLinkDefaultStyle</t>
  </si>
  <si>
    <t>RoadName</t>
  </si>
  <si>
    <t>tn-ro:RoadName</t>
  </si>
  <si>
    <t>118F4606-A624-4B1B-AEB8-DE923DA0E678</t>
  </si>
  <si>
    <t>RoadNode</t>
  </si>
  <si>
    <t>tn-ro:RoadNode</t>
  </si>
  <si>
    <t>E9BB2DF9-CA50-4305-AAFF-F88D8AF5E0EF</t>
  </si>
  <si>
    <t>tn-ro:RoadSurfaceCategory</t>
  </si>
  <si>
    <t>RoadSurfaceCategory</t>
  </si>
  <si>
    <t>4C3DDFEB-4AB3-498C-8622-2E6FDB903284</t>
  </si>
  <si>
    <t>tn-ro:Speedlimit</t>
  </si>
  <si>
    <t>Speedlimit</t>
  </si>
  <si>
    <t>14203DAD-64CE-45C9-A9E4-383D7CD63406</t>
  </si>
  <si>
    <t>NZ.FLOOD</t>
  </si>
  <si>
    <t>Natuurlijke risico zones</t>
  </si>
  <si>
    <t>Richtlijn Overstromingsrisico</t>
  </si>
  <si>
    <t>https://www.nationaalgeoregister.nl/geonetwork/srv/dut/catalog.search#/metadata/63aecda1-2216-4100-96dc-6bede78f9813</t>
  </si>
  <si>
    <t>5-jaarlijks</t>
  </si>
  <si>
    <t>Flood</t>
  </si>
  <si>
    <t>HazardArea</t>
  </si>
  <si>
    <t>nz-core:HazardArea</t>
  </si>
  <si>
    <t>nz-core:ObservedEvent</t>
  </si>
  <si>
    <t>ObservedEvent</t>
  </si>
  <si>
    <t>C4C7DD4A-DC13-4948-98FB-35BF6A5615B8</t>
  </si>
  <si>
    <t>Agglomerations</t>
  </si>
  <si>
    <t>Richtlijn Stedelijk Afvalwater</t>
  </si>
  <si>
    <t>2-jaarlijks</t>
  </si>
  <si>
    <t>appurtenance</t>
  </si>
  <si>
    <t>Nutsdiensten en overheidsdiensten</t>
  </si>
  <si>
    <t>https://www.nationaalgeoregister.nl/geonetwork/srv/dut/catalog.search#/metadata/bef46033-ce69-4ce4-b853-4ab65f6a424d</t>
  </si>
  <si>
    <t>Appurtenance</t>
  </si>
  <si>
    <t>49B97B67-4573-4DD8-B544-5A405E666380</t>
  </si>
  <si>
    <t>environmentalManagementFacilities</t>
  </si>
  <si>
    <t>41AD28ED-D2B5-4313-B70C-EA842F02EDD3</t>
  </si>
  <si>
    <t>River Basin District</t>
  </si>
  <si>
    <t>RiverBasinDistrict</t>
  </si>
  <si>
    <t>Sensitive Areas</t>
  </si>
  <si>
    <t>SensitiveAreas</t>
  </si>
  <si>
    <t>1</t>
  </si>
  <si>
    <t>SEVESO-inrichtingen uit Register Externe Veiligheidsrisico's (REV)</t>
  </si>
  <si>
    <t>https://www.nationaalgeoregister.nl/geonetwork/srv/dut/catalog.search#/metadata/f319b406-0829-41db-bea5-7b644040df32</t>
  </si>
  <si>
    <t>https://www.nationaalgeoregister.nl/geonetwork/srv/dut/catalog.search#/metadata/f319b406-0829-41db-bea5-7b644040df32?tab=general</t>
  </si>
  <si>
    <t>266E7C71-3952-4A98-99CB-7815FE906A6B</t>
  </si>
  <si>
    <t>tn-w:CEMTClass</t>
  </si>
  <si>
    <t>Vaarweg Netwerk Data Service - bevaarbaarheid</t>
  </si>
  <si>
    <t>CEMT-Class</t>
  </si>
  <si>
    <t>beacon</t>
  </si>
  <si>
    <t>Vaarwegmarkeringen Nederland</t>
  </si>
  <si>
    <t>https://www.nationaalgeoregister.nl/geonetwork/srv/dut/catalog.search#/metadata/be1b1514-8d1f-48e1-9624-fee9b784138b</t>
  </si>
  <si>
    <t>https://www.nationaalgeoregister.nl/geonetwork/srv/dut/catalog.search#/metadata/be1b1514-8d1f-48e1-9624-fee9b784138b?tab=general</t>
  </si>
  <si>
    <t>Beacon</t>
  </si>
  <si>
    <t>C4D8D635-50DC-4829-A19E-7708E7F426FF</t>
  </si>
  <si>
    <t>buoy</t>
  </si>
  <si>
    <t>Buoy</t>
  </si>
  <si>
    <t>865FCC10-0C8F-4E62-981A-848BE9DDC0B3</t>
  </si>
  <si>
    <t>marker post</t>
  </si>
  <si>
    <t>Markerpost</t>
  </si>
  <si>
    <t>7534F2CE-CA06-4611-8C06-D77AD860568E</t>
  </si>
  <si>
    <t>tn-W:marinewaterway</t>
  </si>
  <si>
    <t>Verkeersscheidingsstelsel Noordzee</t>
  </si>
  <si>
    <t>https://www.nationaalgeoregister.nl/geonetwork/srv/dut/catalog.search#/metadata/1887e931-e1b9-4512-9ca2-61526439fd7b</t>
  </si>
  <si>
    <t>MarineWaterway</t>
  </si>
  <si>
    <t>Numberoflanes</t>
  </si>
  <si>
    <t>Weggegevens Nederland</t>
  </si>
  <si>
    <t>https://www.nationaalgeoregister.nl/geonetwork/srv/dut/catalog.search#/metadata/b1910566-a591-4cce-838d-5ec9a836a786</t>
  </si>
  <si>
    <t>Road Area Default Style</t>
  </si>
  <si>
    <t>RoadAreaDefaultStyle</t>
  </si>
  <si>
    <t>Andere fysieke beperkingen op de waterweg</t>
  </si>
  <si>
    <t>Anderefysiekebeperkingenopdewaterweg</t>
  </si>
  <si>
    <t>Beperkingen door hoogwater en ijsvorming</t>
  </si>
  <si>
    <t>Beperkingendoorhoogwaterenijsvorming</t>
  </si>
  <si>
    <t>Inland ENC - Contouren van sluizen en dammen</t>
  </si>
  <si>
    <t>Contourenvansluizenendammen</t>
  </si>
  <si>
    <t>Dieptelijnen in de vaargeul</t>
  </si>
  <si>
    <t>Dieptelijnenindevaargeul</t>
  </si>
  <si>
    <t>Inland ENC - Geïsoleerde gevaarlijke objecten onder en boven water in de vaarweg/-geul</t>
  </si>
  <si>
    <t>Geïsoleerdegevaarlijkeobjectenonderenbovenwaterindevaarweg/-geul</t>
  </si>
  <si>
    <t>Inland ENC - Grenzen van de vaarweg/-geul</t>
  </si>
  <si>
    <t>Grenzenvandevaarweg/-geul</t>
  </si>
  <si>
    <t>Huidige en toekomstige waterstand bij meetpunten</t>
  </si>
  <si>
    <t>Huidigeentoekomstigewaterstandbijmeetpunten</t>
  </si>
  <si>
    <t>Kortstondige wijzigingen in de bedieningstijden van sluizen en bruggen</t>
  </si>
  <si>
    <t>Kortstondigewijzigingenindebedieningstijdenvansluizenenbruggen</t>
  </si>
  <si>
    <t>Kortstondige wijzigingen in de vaarwegmarkering</t>
  </si>
  <si>
    <t>Kortstondigewijzigingenindevaarwegmarkering</t>
  </si>
  <si>
    <t>Inland ENC - Kustlijnconstructie</t>
  </si>
  <si>
    <t>Kustlijnconstructie</t>
  </si>
  <si>
    <t>Langdurige belemmeringen voor de vaarweg en betrouwbaarheid</t>
  </si>
  <si>
    <t>Langdurigebelemmeringenvoordevaarwegenbetrouwbaarheid</t>
  </si>
  <si>
    <t>Lijst van navigatiehulpmiddelen en verkeersborden</t>
  </si>
  <si>
    <t>Lijstvannavigatiehulpmiddelenenverkeersborden</t>
  </si>
  <si>
    <t>Inland ENC - Links naar de externe XML-bestanden met bedieningstijden van beperkende structuren</t>
  </si>
  <si>
    <t>LinksnaardeexterneXML-bestandenmetbedieningstijdenvanbeperkendestructuren</t>
  </si>
  <si>
    <t>Navigatieregels en aanbevelingen</t>
  </si>
  <si>
    <t>Navigatieregelsenaanbevelingen</t>
  </si>
  <si>
    <t>Inland ENC - Oeverlijn bij gemiddelde waterstand</t>
  </si>
  <si>
    <t>Oeverlijnbijgemiddeldewaterstand</t>
  </si>
  <si>
    <t>Inland ENC - Officiële navigatiehulpmiddelen (zoals tonnen, bakens, lichtseinen en verkeerstekens)</t>
  </si>
  <si>
    <t>Officiëlenavigatiehulpmiddelen(zoalstonnen,bakens,lichtseinenenverkeerstekens)</t>
  </si>
  <si>
    <t>Plaats en kenmerken van havens en overslaginstallaties</t>
  </si>
  <si>
    <t>Plaatsenkenmerkenvanhavensenoverslaginstallaties</t>
  </si>
  <si>
    <t>Inland ENC - Plaats van havens en overslaginstallaties</t>
  </si>
  <si>
    <t>Plaatsvanhavensenoverslaginstallaties</t>
  </si>
  <si>
    <t>Inland ENC - Referentiegegevens voor waterstandmeters die relevant zijn voor de binnenvaart</t>
  </si>
  <si>
    <t>Referentiegegevensvoorwaterstandmetersdierelevantzijnvoordebinnenvaart</t>
  </si>
  <si>
    <t>Reguliere bedieningstijden van sluizen en bruggen</t>
  </si>
  <si>
    <t>Regulierebedieningstijdenvansluizenenbruggen</t>
  </si>
  <si>
    <t>Tarief/heffingen voor gebruik waterweginfrastructuur</t>
  </si>
  <si>
    <t>Tarief/heffingenvoorgebruikwaterweginfrastructuur</t>
  </si>
  <si>
    <t>Tijdelijke obstructies in het vaarwater</t>
  </si>
  <si>
    <t>Tijdelijkeobstructiesinhetvaarwater</t>
  </si>
  <si>
    <t>Toestand van de rivieren, kanalen, sluizen en bruggen</t>
  </si>
  <si>
    <t>Toestandvanderivieren,kanalen,sluizenenbruggen</t>
  </si>
  <si>
    <t>Inland ENC - Waterwegas met kilometeraanduiding</t>
  </si>
  <si>
    <t>Waterwegasmetkilometeraanduiding</t>
  </si>
  <si>
    <t>8C48EAD6-539A-4637-B321-09E1CA5A3D32</t>
  </si>
  <si>
    <t>6229C866-5CDA-4D75-BFCA-F2DDA92E5657</t>
  </si>
  <si>
    <t>9FD9E1A8-DB4B-48DF-9A8A-845A7D1DB78A</t>
  </si>
  <si>
    <t>BBF88F5A-5F86-41EC-8C76-B08C3A864B68</t>
  </si>
  <si>
    <t>D1DBA76D-7BE7-4B39-9B5A-366DD4740F6C</t>
  </si>
  <si>
    <t>3C12ED81-8F3B-478B-805D-B9DBECAC86B2</t>
  </si>
  <si>
    <t>F3F84CFF-077E-4309-94AB-9E60AE6C2694</t>
  </si>
  <si>
    <t>21E1C83B-4DDC-4B2C-A544-B4724115BDD0</t>
  </si>
  <si>
    <t>6A4AE2DC-9A82-47FF-9950-3C5C112C5BD6</t>
  </si>
  <si>
    <t>E7DF2669-E739-485D-9AE7-2FD905BB7C5D</t>
  </si>
  <si>
    <t>C68FCE4E-37E4-4583-8754-DE348176E058</t>
  </si>
  <si>
    <t>445785AA-ABD0-4CD7-A3B7-35422E75AF13</t>
  </si>
  <si>
    <t>03066F35-9F0A-40DD-88BF-C50E5F6748DF</t>
  </si>
  <si>
    <t>0CFA5EFE-A9D1-4277-A371-85EC6354F23E</t>
  </si>
  <si>
    <t>AB1C03F3-AC3C-4CAD-8EB4-0D18F1EDADCE</t>
  </si>
  <si>
    <t>B68219E4-0763-42E7-86BA-630DB78EEEDE</t>
  </si>
  <si>
    <t>56116958-FC36-4DEC-9C95-4FBE4C733920</t>
  </si>
  <si>
    <t>297161D9-C47F-40AA-9E81-7F4450843330</t>
  </si>
  <si>
    <t>B2AD8FB3-360C-4DB8-9826-6025447115E2</t>
  </si>
  <si>
    <t>1C4CBFA7-6742-4957-937D-FC17BA899FB6</t>
  </si>
  <si>
    <t>31BBFC60-DEB2-4F48-A50C-20BC47A0A160</t>
  </si>
  <si>
    <t>6795E730-87A4-4937-9F05-758B47E5238D</t>
  </si>
  <si>
    <t>69A8A731-0DD4-4A91-9A8F-8B633830DAC0</t>
  </si>
  <si>
    <t>D08F8D72-E666-4AA5-BD5B-FEE05DB7A507</t>
  </si>
  <si>
    <t>4E4410CB-411A-4F41-8BAB-7AFB1F3E661B</t>
  </si>
  <si>
    <t>9ABD7E9D-2E57-4AA6-99D5-FE90BABC8324</t>
  </si>
  <si>
    <t>6892A911-6FCA-4CD8-BEFD-A31B85C56DFF</t>
  </si>
  <si>
    <t>540C3D55-A491-4302-A2C0-3243244511FF</t>
  </si>
  <si>
    <t>45074CCD-1064-4E29-9308-1A4AEC691795</t>
  </si>
  <si>
    <t>4EF1B8D4-07D1-46BB-A91F-FEB10ECDCA1B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</si>
</sst>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</font>
    <font>
      <sz val="10"/>
      <color rgb="FF9C5700"/>
      <name val="Calibri"/>
      <family val="2"/>
    </font>
    <font>
      <sz val="10"/>
      <color theme="0"/>
      <name val="Calibri"/>
      <family val="2"/>
    </font>
    <font>
      <u/>
      <sz val="10"/>
      <color theme="10"/>
      <name val="Calibri"/>
      <family val="2"/>
    </font>
    <font>
      <b/>
      <sz val="9"/>
      <color rgb="FF9C6500"/>
      <name val="Verdana"/>
      <family val="2"/>
    </font>
    <font>
      <sz val="10"/>
      <color theme="0" tint="-0.4999542222357860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rgb="FFFFEB9C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4" borderId="1" xfId="0" applyFont="1" applyFill="1" applyBorder="1"/>
    <xf numFmtId="0" fontId="5" fillId="4" borderId="2" xfId="0" applyFont="1" applyFill="1" applyBorder="1"/>
    <xf numFmtId="0" fontId="6" fillId="4" borderId="1" xfId="0" applyFont="1" applyFill="1" applyBorder="1"/>
    <xf numFmtId="0" fontId="5" fillId="4" borderId="3" xfId="0" applyFont="1" applyFill="1" applyBorder="1"/>
    <xf numFmtId="0" fontId="3" fillId="0" borderId="1" xfId="2" applyBorder="1"/>
    <xf numFmtId="14" fontId="0" fillId="0" borderId="1" xfId="0" applyNumberFormat="1" applyBorder="1"/>
    <xf numFmtId="0" fontId="0" fillId="0" borderId="1" xfId="0" applyBorder="1"/>
    <xf numFmtId="0" fontId="4" fillId="2" borderId="1" xfId="1" applyFont="1" applyBorder="1"/>
    <xf numFmtId="0" fontId="1" fillId="2" borderId="0" xfId="1"/>
    <xf numFmtId="0" fontId="2" fillId="3" borderId="4" xfId="0" applyFont="1" applyFill="1" applyBorder="1"/>
    <xf numFmtId="14" fontId="2" fillId="3" borderId="4" xfId="0" applyNumberFormat="1" applyFont="1" applyFill="1" applyBorder="1"/>
    <xf numFmtId="0" fontId="1" fillId="2" borderId="0" xfId="1" applyBorder="1"/>
    <xf numFmtId="14" fontId="0" fillId="0" borderId="0" xfId="0" applyNumberFormat="1"/>
    <xf numFmtId="0" fontId="5" fillId="4" borderId="0" xfId="0" applyFont="1" applyFill="1"/>
    <xf numFmtId="0" fontId="4" fillId="2" borderId="0" xfId="1" applyFont="1"/>
    <xf numFmtId="14" fontId="0" fillId="0" borderId="2" xfId="0" applyNumberFormat="1" applyBorder="1"/>
    <xf numFmtId="0" fontId="3" fillId="0" borderId="1" xfId="2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0" fillId="0" borderId="5" xfId="0" applyBorder="1"/>
    <xf numFmtId="0" fontId="6" fillId="4" borderId="5" xfId="0" applyFont="1" applyFill="1" applyBorder="1"/>
    <xf numFmtId="0" fontId="5" fillId="4" borderId="7" xfId="0" applyFont="1" applyFill="1" applyBorder="1"/>
    <xf numFmtId="0" fontId="4" fillId="2" borderId="8" xfId="1" applyFont="1" applyBorder="1"/>
    <xf numFmtId="0" fontId="1" fillId="5" borderId="0" xfId="0" applyFont="1" applyFill="1"/>
    <xf numFmtId="0" fontId="6" fillId="0" borderId="1" xfId="0" applyFont="1" applyBorder="1"/>
  </cellXfs>
  <cellStyles count="3">
    <cellStyle name="Hyperlink" xfId="2" builtinId="8"/>
    <cellStyle name="Neutraal" xfId="1" builtinId="28"/>
    <cellStyle name="Standaard" xfId="0" builtinId="0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9C6500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542222357860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542222357860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542222357860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542222357860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0" tint="-4.9897762993255407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teagroup.sharepoint.com/sites/NLSPR0479058/Shared%20Documents/130%20INSPIRE%20handmatig%20naar%20automatisch/07.%20Werkdocumenten/Automatisch/FME_automatisering/Output/20241009_INSPIRE_Rapportage_oktober_automatisch.xlsx" TargetMode="External"/><Relationship Id="rId1" Type="http://schemas.openxmlformats.org/officeDocument/2006/relationships/externalLinkPath" Target="/sites/NLSPR0479058/Shared%20Documents/130%20INSPIRE%20handmatig%20naar%20automatisch/07.%20Werkdocumenten/Automatisch/FME_automatisering/Output/20241009_INSPIRE_Rapportage_oktober_automatis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ek INSPIRE"/>
      <sheetName val="Dashboard INSPIRE"/>
      <sheetName val="Grafiek AS-IS"/>
      <sheetName val="Dashboard AS-IS"/>
      <sheetName val="Toelichting Dashboard INSPIRE"/>
      <sheetName val="Toelichting Dashboard AS-IS"/>
      <sheetName val="HALE-connect"/>
      <sheetName val="NGR INSPIRE"/>
      <sheetName val="NGR AS-IS"/>
      <sheetName val="PDOK INSPIRE"/>
      <sheetName val="PDOK AS-IS"/>
      <sheetName val="RWS INSPIRE"/>
      <sheetName val="RWS AS-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INSPIRE - EU_featuretype (geharmoniseerd)</v>
          </cell>
          <cell r="D1" t="str">
            <v>Geopackage</v>
          </cell>
          <cell r="E1" t="str">
            <v>Locatie</v>
          </cell>
          <cell r="F1" t="str">
            <v>Datum</v>
          </cell>
          <cell r="G1" t="str">
            <v>Frequentie</v>
          </cell>
          <cell r="H1" t="str">
            <v>Opmerking</v>
          </cell>
          <cell r="I1" t="str">
            <v>Verklaring</v>
          </cell>
        </row>
        <row r="2">
          <cell r="C2" t="str">
            <v>1m_terrain</v>
          </cell>
          <cell r="D2" t="str">
            <v>ahn.gml</v>
          </cell>
          <cell r="E2" t="str">
            <v>https://downloads.rijkswaterstaatdata.nl/uitleveren/as_is/ahn.gml</v>
          </cell>
          <cell r="F2">
            <v>45238</v>
          </cell>
          <cell r="G2" t="str">
            <v>3-jaarlijks</v>
          </cell>
          <cell r="I2" t="str">
            <v>Data aanwezig</v>
          </cell>
        </row>
        <row r="3">
          <cell r="C3" t="str">
            <v>Watercourse</v>
          </cell>
          <cell r="D3" t="str">
            <v>dtb_lijn.gpkg, dtb_punt.gpkg, dtb_vlak.gpkg</v>
          </cell>
          <cell r="E3" t="str">
            <v>https://downloads.rijkswaterstaatdata.nl/uitleveren/as_is/dtb_lijn.gpkg, dtb_punt.gpkg, dtb_vlak.gpkg</v>
          </cell>
          <cell r="F3">
            <v>45565</v>
          </cell>
          <cell r="G3" t="str">
            <v>Maandelijks</v>
          </cell>
          <cell r="I3" t="str">
            <v>Data aanwezig</v>
          </cell>
        </row>
        <row r="4">
          <cell r="C4" t="str">
            <v>Sluice</v>
          </cell>
          <cell r="D4" t="str">
            <v>dtb_lijn.gpkg, dtb_punt.gpkg, dtb_vlak.gpkg</v>
          </cell>
          <cell r="E4" t="str">
            <v>https://downloads.rijkswaterstaatdata.nl/uitleveren/as_is/dtb_lijn.gpkg, dtb_punt.gpkg, dtb_vlak.gpkg</v>
          </cell>
          <cell r="F4">
            <v>45565</v>
          </cell>
          <cell r="G4" t="str">
            <v>Maandelijks</v>
          </cell>
          <cell r="I4" t="str">
            <v>Data aanwezig</v>
          </cell>
        </row>
        <row r="5">
          <cell r="C5" t="str">
            <v>ShorelineConstruction</v>
          </cell>
          <cell r="D5" t="str">
            <v>dtb_lijn.gpkg, dtb_punt.gpkg, dtb_vlak.gpkg</v>
          </cell>
          <cell r="E5" t="str">
            <v>https://downloads.rijkswaterstaatdata.nl/uitleveren/as_is/dtb_lijn.gpkg, dtb_punt.gpkg, dtb_vlak.gpkg</v>
          </cell>
          <cell r="F5">
            <v>45565</v>
          </cell>
          <cell r="G5" t="str">
            <v>Maandelijks</v>
          </cell>
          <cell r="I5" t="str">
            <v>Data aanwezig</v>
          </cell>
        </row>
        <row r="6">
          <cell r="C6" t="str">
            <v>Lock</v>
          </cell>
          <cell r="D6" t="str">
            <v>dtb_lijn.gpkg, dtb_punt.gpkg, dtb_vlak.gpkg</v>
          </cell>
          <cell r="E6" t="str">
            <v>https://downloads.rijkswaterstaatdata.nl/uitleveren/as_is/dtb_lijn.gpkg, dtb_punt.gpkg, dtb_vlak.gpkg</v>
          </cell>
          <cell r="F6">
            <v>45565</v>
          </cell>
          <cell r="G6" t="str">
            <v>Maandelijks</v>
          </cell>
          <cell r="I6" t="str">
            <v>Data aanwezig</v>
          </cell>
        </row>
        <row r="7">
          <cell r="C7" t="str">
            <v>Crossing</v>
          </cell>
          <cell r="D7" t="str">
            <v>dtb_lijn.gpkg, dtb_punt.gpkg, dtb_vlak.gpkg</v>
          </cell>
          <cell r="E7" t="str">
            <v>https://downloads.rijkswaterstaatdata.nl/uitleveren/as_is/dtb_lijn.gpkg, dtb_punt.gpkg, dtb_vlak.gpkg</v>
          </cell>
          <cell r="F7">
            <v>45565</v>
          </cell>
          <cell r="G7" t="str">
            <v>Maandelijks</v>
          </cell>
          <cell r="I7" t="str">
            <v>Data aanwezig</v>
          </cell>
        </row>
        <row r="8">
          <cell r="C8" t="str">
            <v>Embankment</v>
          </cell>
          <cell r="D8" t="str">
            <v>dtb_lijn.gpkg, dtb_punt.gpkg, dtb_vlak.gpkg</v>
          </cell>
          <cell r="E8" t="str">
            <v>https://downloads.rijkswaterstaatdata.nl/uitleveren/as_is/dtb_lijn.gpkg, dtb_punt.gpkg, dtb_vlak.gpkg</v>
          </cell>
          <cell r="F8">
            <v>45565</v>
          </cell>
          <cell r="G8" t="str">
            <v>Maandelijks</v>
          </cell>
          <cell r="I8" t="str">
            <v>Data aanwezig</v>
          </cell>
        </row>
        <row r="9">
          <cell r="C9" t="str">
            <v>DamOrWeir</v>
          </cell>
          <cell r="D9" t="str">
            <v>dtb_lijn.gpkg, dtb_punt.gpkg, dtb_vlak.gpkg</v>
          </cell>
          <cell r="E9" t="str">
            <v>https://downloads.rijkswaterstaatdata.nl/uitleveren/as_is/dtb_lijn.gpkg, dtb_punt.gpkg, dtb_vlak.gpkg</v>
          </cell>
          <cell r="F9">
            <v>45565</v>
          </cell>
          <cell r="G9" t="str">
            <v>Maandelijks</v>
          </cell>
          <cell r="I9" t="str">
            <v>Data aanwezig</v>
          </cell>
        </row>
        <row r="10">
          <cell r="C10">
            <v>45544</v>
          </cell>
          <cell r="D10" t="str">
            <v>Data aanwezig</v>
          </cell>
          <cell r="E10">
            <v>1</v>
          </cell>
          <cell r="F10">
            <v>45544</v>
          </cell>
          <cell r="G10" t="str">
            <v>1637</v>
          </cell>
          <cell r="I10">
            <v>1637</v>
          </cell>
        </row>
        <row r="11">
          <cell r="C11" t="str">
            <v>ManagementRestrictionOrRegulationZone</v>
          </cell>
          <cell r="D11" t="str">
            <v>krm.gpkg</v>
          </cell>
          <cell r="E11" t="str">
            <v>https://downloads.rijkswaterstaatdata.nl/uitleveren/as_is/krm.gpkg</v>
          </cell>
          <cell r="F11">
            <v>44883</v>
          </cell>
          <cell r="G11" t="str">
            <v>6-jaarlijks</v>
          </cell>
          <cell r="H11" t="str">
            <v>Naam veranderd: https://downloads.rijkswaterstaatdata.nl/uitleveren/as_is/</v>
          </cell>
          <cell r="I11" t="str">
            <v>Data aanwezig</v>
          </cell>
        </row>
        <row r="12">
          <cell r="C12" t="str">
            <v>am:ManagementRestrictionOrRegulationZone</v>
          </cell>
          <cell r="D12" t="str">
            <v>krm.gpkg</v>
          </cell>
          <cell r="E12" t="str">
            <v>https://downloads.rijkswaterstaatdata.nl/uitleveren/as_is/krm.gpkg</v>
          </cell>
          <cell r="F12">
            <v>44883</v>
          </cell>
          <cell r="G12" t="str">
            <v>6-jaarlijks</v>
          </cell>
          <cell r="H12" t="str">
            <v>Naam veranderd: https://downloads.rijkswaterstaatdata.nl/uitleveren/as_is/</v>
          </cell>
          <cell r="I12" t="str">
            <v>Data aanwezig</v>
          </cell>
        </row>
        <row r="13">
          <cell r="C13" t="str">
            <v>Marine Region</v>
          </cell>
          <cell r="D13" t="str">
            <v>krm.gpkg</v>
          </cell>
          <cell r="E13" t="str">
            <v>https://downloads.rijkswaterstaatdata.nl/uitleveren/as_is/krm.gpkg</v>
          </cell>
          <cell r="F13">
            <v>44883</v>
          </cell>
          <cell r="G13" t="str">
            <v>6-jaarlijks</v>
          </cell>
          <cell r="H13" t="str">
            <v>Naam veranderd: https://downloads.rijkswaterstaatdata.nl/uitleveren/as_is/</v>
          </cell>
          <cell r="I13" t="str">
            <v>Data aanwezig</v>
          </cell>
        </row>
        <row r="14">
          <cell r="C14" t="str">
            <v>WaterbodyForWFS</v>
          </cell>
          <cell r="D14" t="str">
            <v>krm.gpkg</v>
          </cell>
          <cell r="E14" t="str">
            <v>https://downloads.rijkswaterstaatdata.nl/uitleveren/as_is/krm.gpkg</v>
          </cell>
          <cell r="F14">
            <v>44883</v>
          </cell>
          <cell r="G14" t="str">
            <v>6-jaarlijks</v>
          </cell>
          <cell r="H14" t="str">
            <v>Naam veranderd: https://downloads.rijkswaterstaatdata.nl/uitleveren/as_is/</v>
          </cell>
          <cell r="I14" t="str">
            <v>Data aanwezig</v>
          </cell>
        </row>
        <row r="15">
          <cell r="C15">
            <v>44425</v>
          </cell>
          <cell r="D15" t="str">
            <v>Data aanwezig</v>
          </cell>
          <cell r="E15">
            <v>1</v>
          </cell>
          <cell r="F15">
            <v>44425</v>
          </cell>
          <cell r="G15" t="str">
            <v>567</v>
          </cell>
          <cell r="I15">
            <v>567</v>
          </cell>
        </row>
        <row r="16">
          <cell r="C16">
            <v>44425</v>
          </cell>
          <cell r="D16" t="str">
            <v>Data aanwezig</v>
          </cell>
          <cell r="E16">
            <v>1</v>
          </cell>
          <cell r="F16">
            <v>44425</v>
          </cell>
          <cell r="G16" t="str">
            <v>567</v>
          </cell>
          <cell r="I16">
            <v>567</v>
          </cell>
        </row>
        <row r="17">
          <cell r="C17">
            <v>44425</v>
          </cell>
          <cell r="D17" t="str">
            <v>Data aanwezig</v>
          </cell>
          <cell r="E17">
            <v>1</v>
          </cell>
          <cell r="F17">
            <v>44425</v>
          </cell>
          <cell r="G17" t="str">
            <v>567</v>
          </cell>
          <cell r="I17">
            <v>567</v>
          </cell>
        </row>
        <row r="18">
          <cell r="C18">
            <v>44425</v>
          </cell>
          <cell r="D18" t="str">
            <v>Data aanwezig</v>
          </cell>
          <cell r="E18">
            <v>1</v>
          </cell>
          <cell r="F18">
            <v>44425</v>
          </cell>
          <cell r="G18" t="str">
            <v>567</v>
          </cell>
          <cell r="I18">
            <v>567</v>
          </cell>
        </row>
        <row r="19">
          <cell r="C19">
            <v>44425</v>
          </cell>
          <cell r="D19" t="str">
            <v>Data aanwezig</v>
          </cell>
          <cell r="E19">
            <v>1</v>
          </cell>
          <cell r="F19">
            <v>44425</v>
          </cell>
          <cell r="G19" t="str">
            <v>567</v>
          </cell>
          <cell r="I19">
            <v>567</v>
          </cell>
        </row>
        <row r="20">
          <cell r="C20">
            <v>44425</v>
          </cell>
          <cell r="D20" t="str">
            <v>Data aanwezig</v>
          </cell>
          <cell r="E20">
            <v>1</v>
          </cell>
          <cell r="F20">
            <v>44425</v>
          </cell>
          <cell r="G20" t="str">
            <v>567</v>
          </cell>
          <cell r="I20">
            <v>567</v>
          </cell>
        </row>
        <row r="21">
          <cell r="C21">
            <v>45571</v>
          </cell>
          <cell r="D21" t="str">
            <v>Data aanwezig</v>
          </cell>
          <cell r="E21">
            <v>1</v>
          </cell>
          <cell r="F21">
            <v>45571</v>
          </cell>
          <cell r="G21" t="str">
            <v>7487</v>
          </cell>
          <cell r="I21">
            <v>7487</v>
          </cell>
        </row>
        <row r="22">
          <cell r="C22">
            <v>45571</v>
          </cell>
          <cell r="D22" t="str">
            <v>Data aanwezig</v>
          </cell>
          <cell r="E22">
            <v>1</v>
          </cell>
          <cell r="F22">
            <v>45571</v>
          </cell>
          <cell r="G22" t="str">
            <v>7487</v>
          </cell>
          <cell r="I22">
            <v>7487</v>
          </cell>
        </row>
        <row r="23">
          <cell r="C23">
            <v>45571</v>
          </cell>
          <cell r="D23" t="str">
            <v>Data aanwezig</v>
          </cell>
          <cell r="E23">
            <v>1</v>
          </cell>
          <cell r="F23">
            <v>45571</v>
          </cell>
          <cell r="G23" t="str">
            <v>7487</v>
          </cell>
          <cell r="I23">
            <v>7487</v>
          </cell>
        </row>
        <row r="24">
          <cell r="C24">
            <v>45571</v>
          </cell>
          <cell r="D24" t="str">
            <v>Data aanwezig</v>
          </cell>
          <cell r="E24">
            <v>1</v>
          </cell>
          <cell r="F24">
            <v>45571</v>
          </cell>
          <cell r="G24" t="str">
            <v>7487</v>
          </cell>
          <cell r="I24">
            <v>7487</v>
          </cell>
        </row>
        <row r="25">
          <cell r="C25">
            <v>45571</v>
          </cell>
          <cell r="D25" t="str">
            <v>Data aanwezig</v>
          </cell>
          <cell r="E25">
            <v>1</v>
          </cell>
          <cell r="F25">
            <v>45571</v>
          </cell>
          <cell r="G25" t="str">
            <v>7487</v>
          </cell>
          <cell r="I25">
            <v>7487</v>
          </cell>
        </row>
        <row r="26">
          <cell r="C26">
            <v>45571</v>
          </cell>
          <cell r="D26" t="str">
            <v>Data aanwezig</v>
          </cell>
          <cell r="E26">
            <v>1</v>
          </cell>
          <cell r="F26">
            <v>45571</v>
          </cell>
          <cell r="G26" t="str">
            <v>1725051</v>
          </cell>
          <cell r="I26">
            <v>1725051</v>
          </cell>
        </row>
        <row r="27">
          <cell r="C27">
            <v>45571</v>
          </cell>
          <cell r="D27" t="str">
            <v>Data aanwezig</v>
          </cell>
          <cell r="E27">
            <v>1</v>
          </cell>
          <cell r="F27">
            <v>45571</v>
          </cell>
          <cell r="G27" t="str">
            <v>1725051</v>
          </cell>
          <cell r="I27">
            <v>1725051</v>
          </cell>
        </row>
        <row r="28">
          <cell r="C28">
            <v>45571</v>
          </cell>
          <cell r="D28" t="str">
            <v>Data aanwezig</v>
          </cell>
          <cell r="E28">
            <v>1</v>
          </cell>
          <cell r="F28">
            <v>45571</v>
          </cell>
          <cell r="G28" t="str">
            <v>1725051</v>
          </cell>
          <cell r="I28">
            <v>1725051</v>
          </cell>
        </row>
        <row r="29">
          <cell r="C29">
            <v>45571</v>
          </cell>
          <cell r="D29" t="str">
            <v>Data aanwezig</v>
          </cell>
          <cell r="E29">
            <v>1</v>
          </cell>
          <cell r="F29">
            <v>45571</v>
          </cell>
          <cell r="G29" t="str">
            <v>1725051</v>
          </cell>
          <cell r="I29">
            <v>1725051</v>
          </cell>
        </row>
        <row r="30">
          <cell r="C30">
            <v>45571</v>
          </cell>
          <cell r="D30" t="str">
            <v>Data aanwezig</v>
          </cell>
          <cell r="E30">
            <v>1</v>
          </cell>
          <cell r="F30">
            <v>45571</v>
          </cell>
          <cell r="G30" t="str">
            <v>1725051</v>
          </cell>
          <cell r="I30">
            <v>1725051</v>
          </cell>
        </row>
        <row r="31">
          <cell r="C31" t="str">
            <v>tn-ro:Numberoflanes</v>
          </cell>
          <cell r="D31" t="str">
            <v>nwb_wegen.gpkg</v>
          </cell>
          <cell r="E31" t="str">
            <v>https://downloads.rijkswaterstaatdata.nl/uitleveren/as_is/nwb_wegen.gpkg</v>
          </cell>
          <cell r="F31">
            <v>45571</v>
          </cell>
          <cell r="G31" t="str">
            <v>Maandelijks</v>
          </cell>
          <cell r="I31" t="str">
            <v>Data aanwezig</v>
          </cell>
        </row>
        <row r="32">
          <cell r="C32" t="str">
            <v>tn-ro:RoadSurfaceCategory</v>
          </cell>
          <cell r="D32" t="str">
            <v>nwb_wegen.gpkg</v>
          </cell>
          <cell r="E32" t="str">
            <v>https://downloads.rijkswaterstaatdata.nl/uitleveren/as_is/nwb_wegen.gpkg</v>
          </cell>
          <cell r="F32">
            <v>45571</v>
          </cell>
          <cell r="G32" t="str">
            <v>Maandelijks</v>
          </cell>
          <cell r="I32" t="str">
            <v>Data aanwezig</v>
          </cell>
        </row>
        <row r="33">
          <cell r="C33" t="str">
            <v>FunctionalRoadClass</v>
          </cell>
          <cell r="D33" t="str">
            <v>nwb_wegen.gpkg</v>
          </cell>
          <cell r="E33" t="str">
            <v>https://downloads.rijkswaterstaatdata.nl/uitleveren/as_is/nwb_wegen.gpkg</v>
          </cell>
          <cell r="F33">
            <v>45571</v>
          </cell>
          <cell r="G33" t="str">
            <v>maandelijks</v>
          </cell>
          <cell r="I33" t="str">
            <v>Data aanwezig</v>
          </cell>
        </row>
        <row r="34">
          <cell r="C34" t="str">
            <v>tn-ro:FunctionalRoadClass</v>
          </cell>
          <cell r="D34" t="str">
            <v>nwb_wegen.gpkg</v>
          </cell>
          <cell r="E34" t="str">
            <v>https://downloads.rijkswaterstaatdata.nl/uitleveren/as_is/nwb_wegen.gpkg</v>
          </cell>
          <cell r="F34">
            <v>45571</v>
          </cell>
          <cell r="G34" t="str">
            <v>Maandelijks</v>
          </cell>
          <cell r="I34" t="str">
            <v>Data aanwezig</v>
          </cell>
        </row>
        <row r="35">
          <cell r="C35" t="str">
            <v>tn-ro:Speedlimit</v>
          </cell>
          <cell r="D35" t="str">
            <v>nwb_wegen.gpkg</v>
          </cell>
          <cell r="E35" t="str">
            <v>https://downloads.rijkswaterstaatdata.nl/uitleveren/as_is/nwb_wegen.gpkg</v>
          </cell>
          <cell r="F35">
            <v>45571</v>
          </cell>
          <cell r="G35" t="str">
            <v>Maandelijks</v>
          </cell>
          <cell r="I35" t="str">
            <v>Data aanwezig</v>
          </cell>
        </row>
        <row r="36">
          <cell r="C36">
            <v>45571</v>
          </cell>
          <cell r="D36" t="str">
            <v>Data aanwezig</v>
          </cell>
          <cell r="E36" t="str">
            <v>https://downloads.rijkswaterstaatdata.nl/uitleveren/as_is/Data aanwezig</v>
          </cell>
          <cell r="F36">
            <v>45571</v>
          </cell>
          <cell r="G36" t="str">
            <v>1725051</v>
          </cell>
          <cell r="I36">
            <v>1725051</v>
          </cell>
        </row>
        <row r="37">
          <cell r="C37">
            <v>45571</v>
          </cell>
          <cell r="D37" t="str">
            <v>Data aanwezig</v>
          </cell>
          <cell r="E37" t="str">
            <v>https://downloads.rijkswaterstaatdata.nl/uitleveren/as_is/Data aanwezig</v>
          </cell>
          <cell r="F37">
            <v>45571</v>
          </cell>
          <cell r="G37" t="str">
            <v>1725051</v>
          </cell>
          <cell r="I37">
            <v>1725051</v>
          </cell>
        </row>
        <row r="38">
          <cell r="C38">
            <v>45571</v>
          </cell>
          <cell r="D38" t="str">
            <v>Data aanwezig</v>
          </cell>
          <cell r="E38" t="str">
            <v>https://downloads.rijkswaterstaatdata.nl/uitleveren/as_is/Data aanwezig</v>
          </cell>
          <cell r="F38">
            <v>45571</v>
          </cell>
          <cell r="G38" t="str">
            <v>1725051</v>
          </cell>
          <cell r="I38">
            <v>1725051</v>
          </cell>
        </row>
        <row r="39">
          <cell r="C39">
            <v>45571</v>
          </cell>
          <cell r="D39" t="str">
            <v>Data aanwezig</v>
          </cell>
          <cell r="E39" t="str">
            <v>https://downloads.rijkswaterstaatdata.nl/uitleveren/as_is/Data aanwezig</v>
          </cell>
          <cell r="F39">
            <v>45571</v>
          </cell>
          <cell r="G39" t="str">
            <v>1725051</v>
          </cell>
          <cell r="I39">
            <v>1725051</v>
          </cell>
        </row>
        <row r="40">
          <cell r="C40" t="str">
            <v>nz-core:HazardArea</v>
          </cell>
          <cell r="D40" t="str">
            <v>ror.gpkg</v>
          </cell>
          <cell r="E40" t="str">
            <v>https://downloads.rijkswaterstaatdata.nl/uitleveren/as_is/ror.gpkg</v>
          </cell>
          <cell r="F40">
            <v>45504</v>
          </cell>
          <cell r="G40" t="str">
            <v>5-jaarlijks</v>
          </cell>
          <cell r="I40" t="str">
            <v>Data aanwezig</v>
          </cell>
        </row>
        <row r="41">
          <cell r="C41" t="str">
            <v>ObservedEvent</v>
          </cell>
          <cell r="D41" t="str">
            <v>ror.gpkg</v>
          </cell>
          <cell r="E41" t="str">
            <v>https://downloads.rijkswaterstaatdata.nl/uitleveren/as_is/ror.gpkg</v>
          </cell>
          <cell r="F41">
            <v>45504</v>
          </cell>
          <cell r="G41" t="str">
            <v>5-jaarlijks</v>
          </cell>
          <cell r="I41" t="str">
            <v>Data aanwezig</v>
          </cell>
        </row>
        <row r="42">
          <cell r="C42" t="str">
            <v>nz-core:ObservedEvent</v>
          </cell>
          <cell r="D42" t="str">
            <v>ror.gpkg</v>
          </cell>
          <cell r="E42" t="str">
            <v>https://downloads.rijkswaterstaatdata.nl/uitleveren/as_is/ror.gpkg</v>
          </cell>
          <cell r="F42">
            <v>45504</v>
          </cell>
          <cell r="G42" t="str">
            <v>5-jaarlijks</v>
          </cell>
          <cell r="I42" t="str">
            <v>Data aanwezig</v>
          </cell>
        </row>
        <row r="43">
          <cell r="C43" t="str">
            <v>NZ.FLOOD</v>
          </cell>
          <cell r="D43" t="str">
            <v>ror.gpkg</v>
          </cell>
          <cell r="E43" t="str">
            <v>https://downloads.rijkswaterstaatdata.nl/uitleveren/as_is/ror.gpkg</v>
          </cell>
          <cell r="F43">
            <v>45504</v>
          </cell>
          <cell r="G43" t="str">
            <v>5-jaarlijks</v>
          </cell>
          <cell r="I43" t="str">
            <v>Data aanwezig</v>
          </cell>
        </row>
        <row r="44">
          <cell r="C44" t="str">
            <v>HazardArea</v>
          </cell>
          <cell r="D44" t="str">
            <v>ror.gpkg</v>
          </cell>
          <cell r="E44" t="str">
            <v>https://downloads.rijkswaterstaatdata.nl/uitleveren/as_is/ror.gpkg</v>
          </cell>
          <cell r="F44">
            <v>45504</v>
          </cell>
          <cell r="G44" t="str">
            <v>5-jaarlijks</v>
          </cell>
          <cell r="I44" t="str">
            <v>Data aanwezig</v>
          </cell>
        </row>
        <row r="45">
          <cell r="C45" t="str">
            <v>Sensitive Areas</v>
          </cell>
          <cell r="D45" t="str">
            <v>rsa.gpkg</v>
          </cell>
          <cell r="E45" t="str">
            <v>https://downloads.rijkswaterstaatdata.nl/uitleveren/as_is/rsa.gpkg</v>
          </cell>
          <cell r="F45">
            <v>45504</v>
          </cell>
          <cell r="G45" t="str">
            <v>2-jaarlijks</v>
          </cell>
          <cell r="I45" t="str">
            <v>Data aanwezig</v>
          </cell>
        </row>
        <row r="46">
          <cell r="C46" t="str">
            <v>Agglomerations</v>
          </cell>
          <cell r="D46" t="str">
            <v>rsa.gpkg</v>
          </cell>
          <cell r="E46" t="str">
            <v>https://downloads.rijkswaterstaatdata.nl/uitleveren/as_is/rsa.gpkg</v>
          </cell>
          <cell r="F46">
            <v>45504</v>
          </cell>
          <cell r="G46" t="str">
            <v>2-jaarlijks</v>
          </cell>
          <cell r="I46" t="str">
            <v>Data aanwezig</v>
          </cell>
        </row>
        <row r="47">
          <cell r="C47" t="str">
            <v>appurtenance</v>
          </cell>
          <cell r="D47" t="str">
            <v>rsa.gpkg</v>
          </cell>
          <cell r="E47" t="str">
            <v>https://downloads.rijkswaterstaatdata.nl/uitleveren/as_is/rsa.gpkg</v>
          </cell>
          <cell r="F47">
            <v>45504</v>
          </cell>
          <cell r="G47" t="str">
            <v>2-jaarlijks</v>
          </cell>
          <cell r="I47" t="str">
            <v>Data aanwezig</v>
          </cell>
        </row>
        <row r="48">
          <cell r="C48" t="str">
            <v>environmentalManagementFacilities</v>
          </cell>
          <cell r="D48" t="str">
            <v>rsa.gpkg</v>
          </cell>
          <cell r="E48" t="str">
            <v>https://downloads.rijkswaterstaatdata.nl/uitleveren/as_is/rsa.gpkg</v>
          </cell>
          <cell r="F48">
            <v>45504</v>
          </cell>
          <cell r="G48" t="str">
            <v>2-jaarlijks</v>
          </cell>
          <cell r="I48" t="str">
            <v>Data aanwezig</v>
          </cell>
        </row>
        <row r="49">
          <cell r="C49" t="str">
            <v>River Basin District</v>
          </cell>
          <cell r="D49" t="str">
            <v>rsa.gpkg</v>
          </cell>
          <cell r="E49" t="str">
            <v>https://downloads.rijkswaterstaatdata.nl/uitleveren/as_is/rsa.gpkg</v>
          </cell>
          <cell r="F49">
            <v>45504</v>
          </cell>
          <cell r="G49" t="str">
            <v>2-jaarlijks</v>
          </cell>
          <cell r="I49" t="str">
            <v>Data aanwezig</v>
          </cell>
        </row>
        <row r="50">
          <cell r="C50">
            <v>45571</v>
          </cell>
          <cell r="D50" t="str">
            <v>Data aanwezig</v>
          </cell>
          <cell r="E50">
            <v>1</v>
          </cell>
          <cell r="F50">
            <v>45571</v>
          </cell>
          <cell r="G50" t="str">
            <v>18352</v>
          </cell>
          <cell r="I50">
            <v>18352</v>
          </cell>
        </row>
        <row r="51">
          <cell r="C51">
            <v>45571</v>
          </cell>
          <cell r="D51" t="str">
            <v>Data aanwezig</v>
          </cell>
          <cell r="E51">
            <v>1</v>
          </cell>
          <cell r="F51">
            <v>45571</v>
          </cell>
          <cell r="G51" t="str">
            <v>18352</v>
          </cell>
          <cell r="I51">
            <v>18352</v>
          </cell>
        </row>
        <row r="52">
          <cell r="C52">
            <v>45571</v>
          </cell>
          <cell r="D52" t="str">
            <v>Data aanwezig</v>
          </cell>
          <cell r="E52">
            <v>1</v>
          </cell>
          <cell r="F52">
            <v>45571</v>
          </cell>
          <cell r="G52" t="str">
            <v>18352</v>
          </cell>
          <cell r="I52">
            <v>18352</v>
          </cell>
        </row>
        <row r="53">
          <cell r="C53" t="str">
            <v>tn-W:marinewaterway</v>
          </cell>
          <cell r="D53" t="str">
            <v>verkeersscheidingsstelsel.gpkg</v>
          </cell>
          <cell r="E53" t="str">
            <v>https://downloads.rijkswaterstaatdata.nl/uitleveren/as_is/verkeersscheidingsstelsel.gpkg</v>
          </cell>
          <cell r="F53">
            <v>44174</v>
          </cell>
          <cell r="G53" t="str">
            <v>op afroep</v>
          </cell>
          <cell r="I53" t="str">
            <v>Data aanwezig</v>
          </cell>
        </row>
        <row r="54">
          <cell r="C54" t="str">
            <v>Numberoflanes</v>
          </cell>
          <cell r="D54" t="str">
            <v>weggeg.gpkg</v>
          </cell>
          <cell r="E54" t="str">
            <v>https://downloads.rijkswaterstaatdata.nl/uitleveren/as_is/weggeg.gpkg</v>
          </cell>
          <cell r="F54">
            <v>45571</v>
          </cell>
          <cell r="G54" t="str">
            <v>Maandelijks</v>
          </cell>
          <cell r="I54" t="str">
            <v>Data aanwezig</v>
          </cell>
        </row>
        <row r="55">
          <cell r="C55" t="str">
            <v>Road Area Default Style</v>
          </cell>
          <cell r="D55" t="str">
            <v>weggeg.gpkg</v>
          </cell>
          <cell r="E55" t="str">
            <v>https://downloads.rijkswaterstaatdata.nl/uitleveren/as_is/weggeg.gpkg</v>
          </cell>
          <cell r="F55">
            <v>45571</v>
          </cell>
          <cell r="G55" t="str">
            <v>Maandelijks</v>
          </cell>
          <cell r="I55" t="str">
            <v>Data aanwezig</v>
          </cell>
        </row>
        <row r="56">
          <cell r="C56">
            <v>2</v>
          </cell>
          <cell r="E56" t="str">
            <v>https://downloads.rijkswaterstaatdata.nl/uitleveren/as_is/</v>
          </cell>
          <cell r="G56" t="str">
            <v>Maandelijks</v>
          </cell>
          <cell r="I56" t="str">
            <v>Niet aanwezig</v>
          </cell>
        </row>
        <row r="57">
          <cell r="C57" t="str">
            <v>10m_ocean</v>
          </cell>
          <cell r="E57" t="str">
            <v>https://downloads.rijkswaterstaatdata.nl/uitleveren/as_is/</v>
          </cell>
          <cell r="G57" t="str">
            <v>Jaarlijks</v>
          </cell>
          <cell r="I57" t="str">
            <v>Niet aanwezig</v>
          </cell>
        </row>
        <row r="58">
          <cell r="C58" t="str">
            <v>1m_water</v>
          </cell>
          <cell r="E58" t="str">
            <v>https://downloads.rijkswaterstaatdata.nl/uitleveren/as_is/</v>
          </cell>
          <cell r="G58" t="str">
            <v>half jaarlijks</v>
          </cell>
          <cell r="I58" t="str">
            <v>Niet aanwezig</v>
          </cell>
        </row>
        <row r="59">
          <cell r="C59" t="str">
            <v>hh:EnvHealthDeterminantMeasure</v>
          </cell>
          <cell r="E59" t="str">
            <v>https://downloads.rijkswaterstaatdata.nl/uitleveren/as_is/</v>
          </cell>
          <cell r="G59" t="str">
            <v>6-jaarlijks</v>
          </cell>
          <cell r="I59" t="str">
            <v>Niet aanwezig</v>
          </cell>
        </row>
        <row r="60">
          <cell r="C60" t="str">
            <v>environmental monitoring facilities</v>
          </cell>
          <cell r="E60" t="str">
            <v>https://downloads.rijkswaterstaatdata.nl/uitleveren/as_is/</v>
          </cell>
          <cell r="G60" t="str">
            <v>6-jaarlijks</v>
          </cell>
          <cell r="I60" t="str">
            <v>Niet aanwezig</v>
          </cell>
        </row>
        <row r="61">
          <cell r="C61" t="str">
            <v>ef:EnvironmentalMonitoringFacility</v>
          </cell>
          <cell r="E61" t="str">
            <v>https://downloads.rijkswaterstaatdata.nl/uitleveren/as_is/</v>
          </cell>
          <cell r="I61" t="str">
            <v>Niet aanwezig</v>
          </cell>
        </row>
        <row r="62">
          <cell r="C62">
            <v>1</v>
          </cell>
          <cell r="E62" t="str">
            <v>https://downloads.rijkswaterstaatdata.nl/uitleveren/as_is/</v>
          </cell>
          <cell r="G62" t="str">
            <v>Maandelijks</v>
          </cell>
          <cell r="I62" t="str">
            <v>Niet aanwezig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Wal, Herzo van der (RWS CIV)" id="{91BA63B7-9102-43AE-9EED-BC32F2B9F21A}" userId="S::herzo.vander.wal@rws.nl::822137e0-7ccf-4eda-9ab8-a6b8c0195a5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E4C57B-F57F-4191-BF00-758FCDEE71A8}" name="Tabel1" displayName="Tabel1" ref="A1:L89" totalsRowShown="0" dataDxfId="59" headerRowCellStyle="Neutraal">
  <autoFilter ref="A1:L89" xr:uid="{6DE4C57B-F57F-4191-BF00-758FCDEE71A8}">
    <filterColumn colId="11">
      <customFilters>
        <customFilter operator="notEqual" val=" "/>
      </customFilters>
    </filterColumn>
  </autoFilter>
  <tableColumns count="12">
    <tableColumn id="1" xr3:uid="{CA43AD0B-F075-48F5-8F25-6EDFA6DF09E2}" name="INSPIRE - EU_featuretype (geharmoniseerd)" dataDxfId="58"/>
    <tableColumn id="2" xr3:uid="{5B1302B7-13E2-4EF6-9973-63EE15C0E03B}" name="Dataset-titel" dataDxfId="57"/>
    <tableColumn id="3" xr3:uid="{60BF3A7B-5551-42BD-A1F5-24B1765B0C32}" name="INSPIRE-thema (Nederlands)" dataDxfId="56"/>
    <tableColumn id="4" xr3:uid="{B3EDEC5D-2719-4762-B71F-15C607470AE6}" name="Link" dataDxfId="55"/>
    <tableColumn id="5" xr3:uid="{6A3294A4-9277-4127-AF50-4B8546DD039C}" name="NGR connectie" dataDxfId="54"/>
    <tableColumn id="6" xr3:uid="{EC64A033-5B16-4782-93DE-3A31AC04410B}" name="Datum" dataDxfId="53"/>
    <tableColumn id="7" xr3:uid="{5E87D533-F7B3-475B-B392-A2239A71B952}" name="Frequentie" dataDxfId="52">
      <calculatedColumnFormula>IF(ISBLANK(VLOOKUP(C:C,'[1]RWS AS-IS'!C:I,5,FALSE)),"",VLOOKUP(C:C,'[1]RWS AS-IS'!C:I,5,FALSE))</calculatedColumnFormula>
    </tableColumn>
    <tableColumn id="8" xr3:uid="{C9F79850-C299-4432-86E4-282D5EDDB88A}" name="INSPIRE-EU_featuretype" dataDxfId="51"/>
    <tableColumn id="9" xr3:uid="{4ECFB14D-FD30-4848-8851-2835BEEB6EFF}" name="Prioritair" dataDxfId="50"/>
    <tableColumn id="10" xr3:uid="{B54D27D3-D362-40C2-A1F1-072668586D55}" name="Satus" dataDxfId="49"/>
    <tableColumn id="11" xr3:uid="{4CDB74FA-A927-48B7-9DBA-66A86E889DC2}" name="Aanmerkingsregister - titel" dataDxfId="48"/>
    <tableColumn id="12" xr3:uid="{362B5B61-285C-4BD5-AEB0-93BEEC357130}" name="OED ID" dataDxfId="47" dataCellStyle="Neutra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4-07-19T09:45:33.54" personId="{91BA63B7-9102-43AE-9EED-BC32F2B9F21A}" id="{76B836C5-D45A-4295-BEDF-FF08D656935C}">
    <text>Draagt bij aan:</text>
  </threadedComment>
  <threadedComment ref="B1" dT="2024-07-19T10:37:34.24" personId="{91BA63B7-9102-43AE-9EED-BC32F2B9F21A}" id="{0DEC1D56-6577-40E9-BB0F-CC938A62D012}" parentId="{76B836C5-D45A-4295-BEDF-FF08D656935C}">
    <text>INSPIRE - dataset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ionaalgeoregister.nl/geonetwork/srv/dut/catalog.search" TargetMode="External"/><Relationship Id="rId13" Type="http://schemas.openxmlformats.org/officeDocument/2006/relationships/hyperlink" Target="https://www.nationaalgeoregister.nl/geonetwork/srv/dut/catalog.search" TargetMode="External"/><Relationship Id="rId18" Type="http://schemas.openxmlformats.org/officeDocument/2006/relationships/hyperlink" Target="https://www.nationaalgeoregister.nl/geonetwork/srv/dut/catalog.search" TargetMode="External"/><Relationship Id="rId3" Type="http://schemas.openxmlformats.org/officeDocument/2006/relationships/hyperlink" Target="https://www.nationaalgeoregister.nl/geonetwork/srv/dut/catalog.search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nationaalgeoregister.nl/geonetwork/srv/dut/catalog.search" TargetMode="External"/><Relationship Id="rId12" Type="http://schemas.openxmlformats.org/officeDocument/2006/relationships/hyperlink" Target="https://www.nationaalgeoregister.nl/geonetwork/srv/dut/catalog.search" TargetMode="External"/><Relationship Id="rId17" Type="http://schemas.openxmlformats.org/officeDocument/2006/relationships/hyperlink" Target="https://www.nationaalgeoregister.nl/geonetwork/srv/dut/catalog.search" TargetMode="External"/><Relationship Id="rId2" Type="http://schemas.openxmlformats.org/officeDocument/2006/relationships/hyperlink" Target="https://www.nationaalgeoregister.nl/geonetwork/srv/dut/catalog.search" TargetMode="External"/><Relationship Id="rId16" Type="http://schemas.openxmlformats.org/officeDocument/2006/relationships/hyperlink" Target="https://www.nationaalgeoregister.nl/geonetwork/srv/dut/catalog.search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www.nationaalgeoregister.nl/geonetwork/srv/dut/catalog.search" TargetMode="External"/><Relationship Id="rId6" Type="http://schemas.openxmlformats.org/officeDocument/2006/relationships/hyperlink" Target="https://www.nationaalgeoregister.nl/geonetwork/srv/dut/catalog.search" TargetMode="External"/><Relationship Id="rId11" Type="http://schemas.openxmlformats.org/officeDocument/2006/relationships/hyperlink" Target="https://www.nationaalgeoregister.nl/geonetwork/srv/dut/catalog.search" TargetMode="External"/><Relationship Id="rId5" Type="http://schemas.openxmlformats.org/officeDocument/2006/relationships/hyperlink" Target="https://www.nationaalgeoregister.nl/geonetwork/srv/dut/catalog.search" TargetMode="External"/><Relationship Id="rId15" Type="http://schemas.openxmlformats.org/officeDocument/2006/relationships/hyperlink" Target="https://www.nationaalgeoregister.nl/geonetwork/srv/dut/catalog.search" TargetMode="External"/><Relationship Id="rId23" Type="http://schemas.microsoft.com/office/2017/10/relationships/threadedComment" Target="../threadedComments/threadedComment1.xml"/><Relationship Id="rId10" Type="http://schemas.openxmlformats.org/officeDocument/2006/relationships/hyperlink" Target="https://www.nationaalgeoregister.nl/geonetwork/srv/dut/catalog.search" TargetMode="External"/><Relationship Id="rId19" Type="http://schemas.openxmlformats.org/officeDocument/2006/relationships/hyperlink" Target="https://www.nationaalgeoregister.nl/geonetwork/srv/dut/catalog.search" TargetMode="External"/><Relationship Id="rId4" Type="http://schemas.openxmlformats.org/officeDocument/2006/relationships/hyperlink" Target="https://www.nationaalgeoregister.nl/geonetwork/srv/dut/catalog.search" TargetMode="External"/><Relationship Id="rId9" Type="http://schemas.openxmlformats.org/officeDocument/2006/relationships/hyperlink" Target="https://www.nationaalgeoregister.nl/geonetwork/srv/dut/catalog.search" TargetMode="External"/><Relationship Id="rId14" Type="http://schemas.openxmlformats.org/officeDocument/2006/relationships/hyperlink" Target="https://www.nationaalgeoregister.nl/geonetwork/srv/dut/catalog.search" TargetMode="External"/><Relationship Id="rId2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AAA4-3D92-475D-A3F3-BB721DF8BDFD}">
  <dimension ref="A1:L89"/>
  <sheetViews>
    <sheetView tabSelected="1" topLeftCell="C28" zoomScale="70" zoomScaleNormal="70" workbookViewId="0">
      <selection activeCell="L5" sqref="L5:L89"/>
    </sheetView>
  </sheetViews>
  <sheetFormatPr defaultRowHeight="12.75" x14ac:dyDescent="0.2"/>
  <cols>
    <col min="1" max="1" width="66.140625" customWidth="1"/>
    <col min="2" max="2" width="60.7109375" customWidth="1"/>
    <col min="3" max="3" width="75.5703125" customWidth="1"/>
    <col min="4" max="4" width="20.7109375" customWidth="1"/>
    <col min="5" max="5" width="29.7109375" customWidth="1"/>
    <col min="6" max="6" width="20.7109375" customWidth="1"/>
    <col min="7" max="7" width="14.7109375" customWidth="1"/>
    <col min="8" max="8" width="67.140625" bestFit="1" customWidth="1"/>
    <col min="9" max="9" width="20.7109375" hidden="1" customWidth="1"/>
    <col min="10" max="10" width="12.5703125" hidden="1" customWidth="1"/>
    <col min="11" max="11" width="69.28515625" customWidth="1"/>
    <col min="12" max="12" width="46.7109375" bestFit="1" customWidth="1"/>
  </cols>
  <sheetData>
    <row r="1" spans="1:12" x14ac:dyDescent="0.2">
      <c r="A1" s="24" t="s">
        <v>2</v>
      </c>
      <c r="B1" s="9" t="s">
        <v>1</v>
      </c>
      <c r="C1" s="9" t="s">
        <v>0</v>
      </c>
      <c r="D1" s="10" t="s">
        <v>3</v>
      </c>
      <c r="E1" s="10" t="s">
        <v>4</v>
      </c>
      <c r="F1" s="11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12" t="s">
        <v>10</v>
      </c>
      <c r="L1" s="12" t="s">
        <v>11</v>
      </c>
    </row>
    <row r="2" spans="1:12" hidden="1" x14ac:dyDescent="0.2">
      <c r="A2" s="1" t="s">
        <v>12</v>
      </c>
      <c r="B2" s="1" t="s">
        <v>13</v>
      </c>
      <c r="C2" s="2" t="s">
        <v>14</v>
      </c>
      <c r="D2" s="5"/>
      <c r="E2" s="5"/>
      <c r="F2" s="6"/>
      <c r="G2" s="6" t="e">
        <f>IF(ISBLANK(VLOOKUP(C:C,'[1]RWS AS-IS'!C:I,5,FALSE)),"",VLOOKUP(C:C,'[1]RWS AS-IS'!C:I,5,FALSE))</f>
        <v>#N/A</v>
      </c>
      <c r="H2" s="3" t="s">
        <v>15</v>
      </c>
      <c r="I2" s="3" t="s">
        <v>16</v>
      </c>
      <c r="J2" s="3"/>
      <c r="K2" s="4" t="s">
        <v>14</v>
      </c>
      <c r="L2" s="7"/>
    </row>
    <row r="3" spans="1:12" hidden="1" x14ac:dyDescent="0.2">
      <c r="A3" s="1" t="s">
        <v>17</v>
      </c>
      <c r="B3" s="1" t="s">
        <v>13</v>
      </c>
      <c r="C3" s="2" t="s">
        <v>14</v>
      </c>
      <c r="D3" s="5"/>
      <c r="E3" s="5"/>
      <c r="F3" s="6"/>
      <c r="G3" s="6" t="e">
        <f>IF(ISBLANK(VLOOKUP(C:C,'[1]RWS AS-IS'!C:I,5,FALSE)),"",VLOOKUP(C:C,'[1]RWS AS-IS'!C:I,5,FALSE))</f>
        <v>#N/A</v>
      </c>
      <c r="H3" s="3" t="s">
        <v>18</v>
      </c>
      <c r="I3" s="3" t="s">
        <v>16</v>
      </c>
      <c r="J3" s="3"/>
      <c r="K3" s="4" t="s">
        <v>14</v>
      </c>
      <c r="L3" s="7"/>
    </row>
    <row r="4" spans="1:12" hidden="1" x14ac:dyDescent="0.2">
      <c r="A4" s="1" t="s">
        <v>19</v>
      </c>
      <c r="B4" s="1" t="s">
        <v>20</v>
      </c>
      <c r="C4" s="2" t="s">
        <v>14</v>
      </c>
      <c r="D4" s="5"/>
      <c r="E4" s="5"/>
      <c r="F4" s="13"/>
      <c r="G4" s="6" t="e">
        <f>IF(ISBLANK(VLOOKUP(C:C,'[1]RWS AS-IS'!C:I,5,FALSE)),"",VLOOKUP(C:C,'[1]RWS AS-IS'!C:I,5,FALSE))</f>
        <v>#N/A</v>
      </c>
      <c r="H4" s="3" t="s">
        <v>21</v>
      </c>
      <c r="I4" s="3" t="s">
        <v>16</v>
      </c>
      <c r="J4" s="3"/>
      <c r="K4" s="4" t="s">
        <v>14</v>
      </c>
      <c r="L4" s="7"/>
    </row>
    <row r="5" spans="1:12" x14ac:dyDescent="0.2">
      <c r="A5" s="1" t="s">
        <v>22</v>
      </c>
      <c r="B5" s="1" t="s">
        <v>23</v>
      </c>
      <c r="C5" s="2" t="s">
        <v>24</v>
      </c>
      <c r="D5" s="5" t="s">
        <v>25</v>
      </c>
      <c r="E5" s="5" t="s">
        <v>26</v>
      </c>
      <c r="F5" s="6">
        <v>45505</v>
      </c>
      <c r="G5" s="6" t="s">
        <v>27</v>
      </c>
      <c r="H5" s="3">
        <v>2</v>
      </c>
      <c r="I5" s="3" t="s">
        <v>16</v>
      </c>
      <c r="J5" s="3" t="s">
        <v>28</v>
      </c>
      <c r="K5" s="4" t="s">
        <v>24</v>
      </c>
      <c r="L5" s="8" t="s">
        <v>29</v>
      </c>
    </row>
    <row r="6" spans="1:12" x14ac:dyDescent="0.2">
      <c r="A6" s="1" t="s">
        <v>30</v>
      </c>
      <c r="B6" s="1" t="s">
        <v>31</v>
      </c>
      <c r="C6" s="2" t="s">
        <v>32</v>
      </c>
      <c r="D6" s="7"/>
      <c r="E6" s="7"/>
      <c r="G6" s="6" t="s">
        <v>33</v>
      </c>
      <c r="H6" s="3" t="s">
        <v>34</v>
      </c>
      <c r="I6" s="3" t="s">
        <v>16</v>
      </c>
      <c r="J6" s="3" t="s">
        <v>35</v>
      </c>
      <c r="K6" s="4" t="s">
        <v>36</v>
      </c>
      <c r="L6" s="23" t="s">
        <v>284</v>
      </c>
    </row>
    <row r="7" spans="1:12" x14ac:dyDescent="0.2">
      <c r="A7" s="1" t="s">
        <v>37</v>
      </c>
      <c r="B7" s="1" t="s">
        <v>31</v>
      </c>
      <c r="C7" s="14" t="s">
        <v>38</v>
      </c>
      <c r="D7" s="7" t="s">
        <v>39</v>
      </c>
      <c r="E7" s="7" t="s">
        <v>40</v>
      </c>
      <c r="F7" s="13">
        <v>44119</v>
      </c>
      <c r="G7" s="6" t="s">
        <v>41</v>
      </c>
      <c r="H7" s="3" t="s">
        <v>42</v>
      </c>
      <c r="I7" s="3" t="s">
        <v>16</v>
      </c>
      <c r="J7" s="3" t="s">
        <v>35</v>
      </c>
      <c r="K7" s="4" t="s">
        <v>38</v>
      </c>
      <c r="L7" s="15" t="s">
        <v>43</v>
      </c>
    </row>
    <row r="8" spans="1:12" x14ac:dyDescent="0.2">
      <c r="A8" s="1" t="s">
        <v>44</v>
      </c>
      <c r="B8" s="1" t="s">
        <v>31</v>
      </c>
      <c r="C8" s="16" t="s">
        <v>45</v>
      </c>
      <c r="D8" s="5" t="s">
        <v>46</v>
      </c>
      <c r="E8" s="5" t="s">
        <v>47</v>
      </c>
      <c r="F8" s="13">
        <v>44713</v>
      </c>
      <c r="G8" s="6" t="s">
        <v>48</v>
      </c>
      <c r="H8" s="3" t="s">
        <v>49</v>
      </c>
      <c r="I8" s="3" t="s">
        <v>16</v>
      </c>
      <c r="J8" s="3" t="s">
        <v>35</v>
      </c>
      <c r="K8" s="4" t="s">
        <v>45</v>
      </c>
      <c r="L8" s="15" t="s">
        <v>50</v>
      </c>
    </row>
    <row r="9" spans="1:12" x14ac:dyDescent="0.2">
      <c r="A9" s="1" t="s">
        <v>51</v>
      </c>
      <c r="B9" s="1" t="s">
        <v>52</v>
      </c>
      <c r="C9" s="2" t="s">
        <v>53</v>
      </c>
      <c r="D9" s="7" t="s">
        <v>54</v>
      </c>
      <c r="E9" s="7" t="s">
        <v>55</v>
      </c>
      <c r="F9" s="13">
        <v>45565</v>
      </c>
      <c r="G9" s="6" t="s">
        <v>27</v>
      </c>
      <c r="H9" s="3" t="s">
        <v>51</v>
      </c>
      <c r="I9" s="3" t="s">
        <v>16</v>
      </c>
      <c r="J9" s="3" t="s">
        <v>35</v>
      </c>
      <c r="K9" s="4" t="s">
        <v>53</v>
      </c>
      <c r="L9" s="15" t="s">
        <v>56</v>
      </c>
    </row>
    <row r="10" spans="1:12" x14ac:dyDescent="0.2">
      <c r="A10" s="1" t="s">
        <v>57</v>
      </c>
      <c r="B10" s="1" t="s">
        <v>52</v>
      </c>
      <c r="C10" s="2" t="s">
        <v>53</v>
      </c>
      <c r="D10" s="7" t="s">
        <v>54</v>
      </c>
      <c r="E10" s="7" t="s">
        <v>55</v>
      </c>
      <c r="F10" s="13">
        <v>45565</v>
      </c>
      <c r="G10" s="6" t="s">
        <v>27</v>
      </c>
      <c r="H10" s="3" t="s">
        <v>57</v>
      </c>
      <c r="I10" s="3" t="s">
        <v>16</v>
      </c>
      <c r="J10" s="3" t="s">
        <v>35</v>
      </c>
      <c r="K10" s="4" t="s">
        <v>53</v>
      </c>
      <c r="L10" s="15" t="s">
        <v>58</v>
      </c>
    </row>
    <row r="11" spans="1:12" x14ac:dyDescent="0.2">
      <c r="A11" s="1" t="s">
        <v>59</v>
      </c>
      <c r="B11" s="1" t="s">
        <v>52</v>
      </c>
      <c r="C11" s="2" t="s">
        <v>53</v>
      </c>
      <c r="D11" s="7" t="s">
        <v>54</v>
      </c>
      <c r="E11" s="7" t="s">
        <v>55</v>
      </c>
      <c r="F11" s="13">
        <v>45565</v>
      </c>
      <c r="G11" s="6" t="s">
        <v>27</v>
      </c>
      <c r="H11" s="3" t="s">
        <v>60</v>
      </c>
      <c r="I11" s="3" t="s">
        <v>16</v>
      </c>
      <c r="J11" s="3" t="s">
        <v>35</v>
      </c>
      <c r="K11" s="4" t="s">
        <v>53</v>
      </c>
      <c r="L11" s="15" t="s">
        <v>61</v>
      </c>
    </row>
    <row r="12" spans="1:12" x14ac:dyDescent="0.2">
      <c r="A12" s="1" t="s">
        <v>62</v>
      </c>
      <c r="B12" s="1" t="s">
        <v>52</v>
      </c>
      <c r="C12" s="2" t="s">
        <v>53</v>
      </c>
      <c r="D12" s="7" t="s">
        <v>54</v>
      </c>
      <c r="E12" s="7" t="s">
        <v>55</v>
      </c>
      <c r="F12" s="13">
        <v>45565</v>
      </c>
      <c r="G12" s="6" t="s">
        <v>27</v>
      </c>
      <c r="H12" s="3" t="s">
        <v>62</v>
      </c>
      <c r="I12" s="3" t="s">
        <v>16</v>
      </c>
      <c r="J12" s="3" t="s">
        <v>35</v>
      </c>
      <c r="K12" s="4" t="s">
        <v>53</v>
      </c>
      <c r="L12" s="15" t="s">
        <v>63</v>
      </c>
    </row>
    <row r="13" spans="1:12" x14ac:dyDescent="0.2">
      <c r="A13" s="1" t="s">
        <v>64</v>
      </c>
      <c r="B13" s="1" t="s">
        <v>52</v>
      </c>
      <c r="C13" s="2" t="s">
        <v>53</v>
      </c>
      <c r="D13" s="7" t="s">
        <v>54</v>
      </c>
      <c r="E13" s="7" t="s">
        <v>55</v>
      </c>
      <c r="F13" s="13">
        <v>45565</v>
      </c>
      <c r="G13" s="6" t="s">
        <v>27</v>
      </c>
      <c r="H13" s="3" t="s">
        <v>64</v>
      </c>
      <c r="I13" s="3" t="s">
        <v>16</v>
      </c>
      <c r="J13" s="3" t="s">
        <v>35</v>
      </c>
      <c r="K13" s="4" t="s">
        <v>53</v>
      </c>
      <c r="L13" s="15" t="s">
        <v>65</v>
      </c>
    </row>
    <row r="14" spans="1:12" x14ac:dyDescent="0.2">
      <c r="A14" s="1" t="s">
        <v>66</v>
      </c>
      <c r="B14" s="1" t="s">
        <v>52</v>
      </c>
      <c r="C14" s="2" t="s">
        <v>53</v>
      </c>
      <c r="D14" s="7" t="s">
        <v>54</v>
      </c>
      <c r="E14" s="7" t="s">
        <v>55</v>
      </c>
      <c r="F14" s="13">
        <v>45565</v>
      </c>
      <c r="G14" s="6" t="s">
        <v>27</v>
      </c>
      <c r="H14" s="3" t="s">
        <v>66</v>
      </c>
      <c r="I14" s="3" t="s">
        <v>16</v>
      </c>
      <c r="J14" s="3" t="s">
        <v>35</v>
      </c>
      <c r="K14" s="4" t="s">
        <v>53</v>
      </c>
      <c r="L14" s="15" t="s">
        <v>67</v>
      </c>
    </row>
    <row r="15" spans="1:12" x14ac:dyDescent="0.2">
      <c r="A15" s="1" t="s">
        <v>68</v>
      </c>
      <c r="B15" s="1" t="s">
        <v>52</v>
      </c>
      <c r="C15" s="2" t="s">
        <v>53</v>
      </c>
      <c r="D15" s="7" t="s">
        <v>54</v>
      </c>
      <c r="E15" s="7" t="s">
        <v>55</v>
      </c>
      <c r="F15" s="13">
        <v>45565</v>
      </c>
      <c r="G15" s="6" t="s">
        <v>27</v>
      </c>
      <c r="H15" s="3" t="s">
        <v>68</v>
      </c>
      <c r="I15" s="3" t="s">
        <v>16</v>
      </c>
      <c r="J15" s="3" t="s">
        <v>35</v>
      </c>
      <c r="K15" s="4" t="s">
        <v>53</v>
      </c>
      <c r="L15" s="15" t="s">
        <v>69</v>
      </c>
    </row>
    <row r="16" spans="1:12" x14ac:dyDescent="0.2">
      <c r="A16" s="1" t="s">
        <v>70</v>
      </c>
      <c r="B16" s="1" t="s">
        <v>13</v>
      </c>
      <c r="C16" s="2" t="s">
        <v>71</v>
      </c>
      <c r="D16" s="5" t="s">
        <v>72</v>
      </c>
      <c r="E16" s="5" t="s">
        <v>73</v>
      </c>
      <c r="F16" s="13">
        <v>43194</v>
      </c>
      <c r="G16" s="6" t="s">
        <v>74</v>
      </c>
      <c r="H16" s="3" t="s">
        <v>75</v>
      </c>
      <c r="I16" s="3" t="s">
        <v>16</v>
      </c>
      <c r="J16" s="3" t="s">
        <v>35</v>
      </c>
      <c r="K16" s="4" t="s">
        <v>71</v>
      </c>
      <c r="L16" s="3" t="s">
        <v>76</v>
      </c>
    </row>
    <row r="17" spans="1:12" x14ac:dyDescent="0.2">
      <c r="A17" s="1" t="s">
        <v>75</v>
      </c>
      <c r="B17" s="1" t="s">
        <v>13</v>
      </c>
      <c r="C17" s="2" t="s">
        <v>71</v>
      </c>
      <c r="D17" s="5" t="s">
        <v>72</v>
      </c>
      <c r="E17" s="5" t="s">
        <v>73</v>
      </c>
      <c r="F17" s="13">
        <v>43194</v>
      </c>
      <c r="G17" s="6" t="s">
        <v>74</v>
      </c>
      <c r="H17" s="3" t="s">
        <v>75</v>
      </c>
      <c r="I17" s="3" t="s">
        <v>16</v>
      </c>
      <c r="J17" s="3" t="s">
        <v>35</v>
      </c>
      <c r="K17" s="4" t="s">
        <v>71</v>
      </c>
      <c r="L17" s="3" t="s">
        <v>76</v>
      </c>
    </row>
    <row r="18" spans="1:12" x14ac:dyDescent="0.2">
      <c r="A18" s="1" t="s">
        <v>77</v>
      </c>
      <c r="B18" s="1" t="s">
        <v>13</v>
      </c>
      <c r="C18" s="2" t="s">
        <v>71</v>
      </c>
      <c r="D18" s="5" t="s">
        <v>72</v>
      </c>
      <c r="E18" s="5" t="s">
        <v>73</v>
      </c>
      <c r="F18" s="13">
        <v>43194</v>
      </c>
      <c r="G18" s="6" t="s">
        <v>74</v>
      </c>
      <c r="H18" s="3" t="s">
        <v>78</v>
      </c>
      <c r="I18" s="3" t="s">
        <v>79</v>
      </c>
      <c r="J18" s="3" t="s">
        <v>35</v>
      </c>
      <c r="K18" s="4" t="s">
        <v>71</v>
      </c>
      <c r="L18" s="3" t="s">
        <v>80</v>
      </c>
    </row>
    <row r="19" spans="1:12" x14ac:dyDescent="0.2">
      <c r="A19" s="1" t="s">
        <v>81</v>
      </c>
      <c r="B19" s="1" t="s">
        <v>13</v>
      </c>
      <c r="C19" s="2" t="s">
        <v>71</v>
      </c>
      <c r="D19" s="5" t="s">
        <v>72</v>
      </c>
      <c r="E19" s="5" t="s">
        <v>73</v>
      </c>
      <c r="F19" s="6">
        <v>43194</v>
      </c>
      <c r="G19" s="6" t="s">
        <v>74</v>
      </c>
      <c r="H19" s="3" t="s">
        <v>81</v>
      </c>
      <c r="I19" s="3" t="s">
        <v>16</v>
      </c>
      <c r="J19" s="3" t="s">
        <v>35</v>
      </c>
      <c r="K19" s="4" t="s">
        <v>71</v>
      </c>
      <c r="L19" s="3" t="s">
        <v>82</v>
      </c>
    </row>
    <row r="20" spans="1:12" x14ac:dyDescent="0.2">
      <c r="A20" s="1" t="s">
        <v>83</v>
      </c>
      <c r="B20" s="1" t="s">
        <v>20</v>
      </c>
      <c r="C20" s="2" t="s">
        <v>84</v>
      </c>
      <c r="D20" s="5"/>
      <c r="E20" s="5"/>
      <c r="F20" s="6"/>
      <c r="G20" s="6" t="s">
        <v>74</v>
      </c>
      <c r="H20" s="3" t="s">
        <v>85</v>
      </c>
      <c r="I20" s="3" t="s">
        <v>16</v>
      </c>
      <c r="J20" s="3" t="s">
        <v>86</v>
      </c>
      <c r="K20" s="4" t="s">
        <v>84</v>
      </c>
      <c r="L20" s="3" t="s">
        <v>87</v>
      </c>
    </row>
    <row r="21" spans="1:12" x14ac:dyDescent="0.2">
      <c r="A21" s="1" t="s">
        <v>88</v>
      </c>
      <c r="B21" s="1" t="s">
        <v>20</v>
      </c>
      <c r="C21" s="2" t="s">
        <v>84</v>
      </c>
      <c r="D21" s="5"/>
      <c r="E21" s="5"/>
      <c r="F21" s="13"/>
      <c r="G21" s="6" t="s">
        <v>14</v>
      </c>
      <c r="H21" s="3" t="s">
        <v>89</v>
      </c>
      <c r="I21" s="3" t="s">
        <v>79</v>
      </c>
      <c r="J21" s="3" t="s">
        <v>86</v>
      </c>
      <c r="K21" s="4" t="s">
        <v>84</v>
      </c>
      <c r="L21" s="3" t="s">
        <v>90</v>
      </c>
    </row>
    <row r="22" spans="1:12" x14ac:dyDescent="0.2">
      <c r="A22" s="1" t="s">
        <v>91</v>
      </c>
      <c r="B22" s="1" t="s">
        <v>92</v>
      </c>
      <c r="C22" s="2" t="s">
        <v>84</v>
      </c>
      <c r="D22" s="5"/>
      <c r="E22" s="5"/>
      <c r="F22" s="13"/>
      <c r="G22" s="6" t="s">
        <v>74</v>
      </c>
      <c r="H22" s="3" t="s">
        <v>89</v>
      </c>
      <c r="I22" s="3" t="s">
        <v>79</v>
      </c>
      <c r="J22" s="3" t="s">
        <v>86</v>
      </c>
      <c r="K22" s="4" t="s">
        <v>84</v>
      </c>
      <c r="L22" s="3" t="s">
        <v>93</v>
      </c>
    </row>
    <row r="23" spans="1:12" hidden="1" x14ac:dyDescent="0.2">
      <c r="A23" s="1" t="s">
        <v>94</v>
      </c>
      <c r="B23" s="1" t="s">
        <v>52</v>
      </c>
      <c r="C23" s="2" t="s">
        <v>95</v>
      </c>
      <c r="D23" s="5" t="s">
        <v>96</v>
      </c>
      <c r="E23" s="5" t="s">
        <v>97</v>
      </c>
      <c r="F23" s="13">
        <v>43087</v>
      </c>
      <c r="G23" s="6" t="s">
        <v>98</v>
      </c>
      <c r="H23" s="3" t="s">
        <v>99</v>
      </c>
      <c r="I23" s="3" t="s">
        <v>16</v>
      </c>
      <c r="J23" s="3" t="s">
        <v>35</v>
      </c>
      <c r="K23" s="4" t="s">
        <v>95</v>
      </c>
      <c r="L23" s="3"/>
    </row>
    <row r="24" spans="1:12" x14ac:dyDescent="0.2">
      <c r="A24" s="1" t="s">
        <v>100</v>
      </c>
      <c r="B24" s="1" t="s">
        <v>52</v>
      </c>
      <c r="C24" s="2" t="s">
        <v>95</v>
      </c>
      <c r="D24" s="5" t="s">
        <v>96</v>
      </c>
      <c r="E24" s="5" t="s">
        <v>97</v>
      </c>
      <c r="F24" s="13">
        <v>43087</v>
      </c>
      <c r="G24" s="6" t="s">
        <v>98</v>
      </c>
      <c r="H24" s="3" t="s">
        <v>101</v>
      </c>
      <c r="I24" s="3" t="s">
        <v>16</v>
      </c>
      <c r="J24" s="3" t="s">
        <v>35</v>
      </c>
      <c r="K24" s="4" t="s">
        <v>95</v>
      </c>
      <c r="L24" s="25" t="s">
        <v>103</v>
      </c>
    </row>
    <row r="25" spans="1:12" x14ac:dyDescent="0.2">
      <c r="A25" s="1" t="s">
        <v>102</v>
      </c>
      <c r="B25" s="1" t="s">
        <v>52</v>
      </c>
      <c r="C25" s="2" t="s">
        <v>95</v>
      </c>
      <c r="D25" s="5" t="s">
        <v>96</v>
      </c>
      <c r="E25" s="5" t="s">
        <v>97</v>
      </c>
      <c r="F25" s="13">
        <v>43087</v>
      </c>
      <c r="G25" s="6" t="s">
        <v>98</v>
      </c>
      <c r="H25" s="3" t="s">
        <v>101</v>
      </c>
      <c r="I25" s="3" t="s">
        <v>16</v>
      </c>
      <c r="J25" s="3" t="s">
        <v>35</v>
      </c>
      <c r="K25" s="4" t="s">
        <v>95</v>
      </c>
      <c r="L25" s="25" t="s">
        <v>103</v>
      </c>
    </row>
    <row r="26" spans="1:12" x14ac:dyDescent="0.2">
      <c r="A26" s="1" t="s">
        <v>104</v>
      </c>
      <c r="B26" s="1" t="s">
        <v>52</v>
      </c>
      <c r="C26" s="2" t="s">
        <v>95</v>
      </c>
      <c r="D26" s="5" t="s">
        <v>96</v>
      </c>
      <c r="E26" s="5" t="s">
        <v>97</v>
      </c>
      <c r="F26" s="13">
        <v>43087</v>
      </c>
      <c r="G26" s="6" t="s">
        <v>98</v>
      </c>
      <c r="H26" s="3" t="s">
        <v>105</v>
      </c>
      <c r="I26" s="3" t="s">
        <v>16</v>
      </c>
      <c r="J26" s="3" t="s">
        <v>35</v>
      </c>
      <c r="K26" s="4" t="s">
        <v>95</v>
      </c>
      <c r="L26" s="3" t="s">
        <v>106</v>
      </c>
    </row>
    <row r="27" spans="1:12" x14ac:dyDescent="0.2">
      <c r="A27" s="1" t="s">
        <v>107</v>
      </c>
      <c r="B27" s="1" t="s">
        <v>52</v>
      </c>
      <c r="C27" s="2" t="s">
        <v>95</v>
      </c>
      <c r="D27" s="5" t="s">
        <v>96</v>
      </c>
      <c r="E27" s="5" t="s">
        <v>97</v>
      </c>
      <c r="F27" s="13">
        <v>43087</v>
      </c>
      <c r="G27" s="6" t="s">
        <v>98</v>
      </c>
      <c r="H27" s="3" t="s">
        <v>105</v>
      </c>
      <c r="I27" s="3" t="s">
        <v>16</v>
      </c>
      <c r="J27" s="3" t="s">
        <v>35</v>
      </c>
      <c r="K27" s="4" t="s">
        <v>95</v>
      </c>
      <c r="L27" s="3" t="s">
        <v>106</v>
      </c>
    </row>
    <row r="28" spans="1:12" x14ac:dyDescent="0.2">
      <c r="A28" s="1" t="s">
        <v>108</v>
      </c>
      <c r="B28" s="1" t="s">
        <v>52</v>
      </c>
      <c r="C28" s="2" t="s">
        <v>95</v>
      </c>
      <c r="D28" s="5" t="s">
        <v>96</v>
      </c>
      <c r="E28" s="5" t="s">
        <v>97</v>
      </c>
      <c r="F28" s="13">
        <v>43087</v>
      </c>
      <c r="G28" s="6" t="s">
        <v>98</v>
      </c>
      <c r="H28" s="3" t="s">
        <v>108</v>
      </c>
      <c r="I28" s="3" t="s">
        <v>16</v>
      </c>
      <c r="J28" s="3" t="s">
        <v>35</v>
      </c>
      <c r="K28" s="4" t="s">
        <v>95</v>
      </c>
      <c r="L28" s="3" t="s">
        <v>109</v>
      </c>
    </row>
    <row r="29" spans="1:12" x14ac:dyDescent="0.2">
      <c r="A29" s="1" t="s">
        <v>110</v>
      </c>
      <c r="B29" s="1" t="s">
        <v>111</v>
      </c>
      <c r="C29" s="2" t="s">
        <v>112</v>
      </c>
      <c r="D29" s="5" t="s">
        <v>113</v>
      </c>
      <c r="E29" s="5" t="s">
        <v>114</v>
      </c>
      <c r="F29" s="13">
        <v>45571</v>
      </c>
      <c r="G29" s="6" t="s">
        <v>27</v>
      </c>
      <c r="H29" s="3" t="s">
        <v>115</v>
      </c>
      <c r="I29" s="3" t="s">
        <v>16</v>
      </c>
      <c r="J29" s="3" t="s">
        <v>35</v>
      </c>
      <c r="K29" s="4" t="s">
        <v>112</v>
      </c>
      <c r="L29" s="3" t="s">
        <v>116</v>
      </c>
    </row>
    <row r="30" spans="1:12" x14ac:dyDescent="0.2">
      <c r="A30" s="1" t="s">
        <v>117</v>
      </c>
      <c r="B30" s="1" t="s">
        <v>111</v>
      </c>
      <c r="C30" s="2" t="s">
        <v>112</v>
      </c>
      <c r="D30" s="5" t="s">
        <v>113</v>
      </c>
      <c r="E30" s="5" t="s">
        <v>114</v>
      </c>
      <c r="F30" s="13">
        <v>45571</v>
      </c>
      <c r="G30" s="6" t="s">
        <v>27</v>
      </c>
      <c r="H30" s="3" t="s">
        <v>118</v>
      </c>
      <c r="I30" s="3" t="s">
        <v>16</v>
      </c>
      <c r="J30" s="3" t="s">
        <v>35</v>
      </c>
      <c r="K30" s="4" t="s">
        <v>112</v>
      </c>
      <c r="L30" s="3" t="s">
        <v>119</v>
      </c>
    </row>
    <row r="31" spans="1:12" x14ac:dyDescent="0.2">
      <c r="A31" s="1" t="s">
        <v>120</v>
      </c>
      <c r="B31" s="1" t="s">
        <v>111</v>
      </c>
      <c r="C31" s="2" t="s">
        <v>112</v>
      </c>
      <c r="D31" s="5" t="s">
        <v>113</v>
      </c>
      <c r="E31" s="5" t="s">
        <v>114</v>
      </c>
      <c r="F31" s="13">
        <v>45571</v>
      </c>
      <c r="G31" s="6" t="s">
        <v>27</v>
      </c>
      <c r="H31" s="3" t="s">
        <v>121</v>
      </c>
      <c r="I31" s="3" t="s">
        <v>16</v>
      </c>
      <c r="J31" s="3" t="s">
        <v>35</v>
      </c>
      <c r="K31" s="4" t="s">
        <v>112</v>
      </c>
      <c r="L31" s="3" t="s">
        <v>122</v>
      </c>
    </row>
    <row r="32" spans="1:12" x14ac:dyDescent="0.2">
      <c r="A32" s="1" t="s">
        <v>123</v>
      </c>
      <c r="B32" s="1" t="s">
        <v>111</v>
      </c>
      <c r="C32" s="2" t="s">
        <v>112</v>
      </c>
      <c r="D32" s="5" t="s">
        <v>113</v>
      </c>
      <c r="E32" s="5" t="s">
        <v>114</v>
      </c>
      <c r="F32" s="13">
        <v>45571</v>
      </c>
      <c r="G32" s="6" t="s">
        <v>27</v>
      </c>
      <c r="H32" s="3" t="s">
        <v>124</v>
      </c>
      <c r="I32" s="3" t="s">
        <v>16</v>
      </c>
      <c r="J32" s="3" t="s">
        <v>35</v>
      </c>
      <c r="K32" s="4" t="s">
        <v>112</v>
      </c>
      <c r="L32" s="3" t="s">
        <v>125</v>
      </c>
    </row>
    <row r="33" spans="1:12" x14ac:dyDescent="0.2">
      <c r="A33" s="1" t="s">
        <v>124</v>
      </c>
      <c r="B33" s="1" t="s">
        <v>111</v>
      </c>
      <c r="C33" s="2" t="s">
        <v>112</v>
      </c>
      <c r="D33" s="5" t="s">
        <v>113</v>
      </c>
      <c r="E33" s="5" t="s">
        <v>114</v>
      </c>
      <c r="F33" s="13">
        <v>45571</v>
      </c>
      <c r="G33" s="6" t="s">
        <v>27</v>
      </c>
      <c r="H33" s="3" t="s">
        <v>124</v>
      </c>
      <c r="I33" s="3" t="s">
        <v>16</v>
      </c>
      <c r="J33" s="3" t="s">
        <v>35</v>
      </c>
      <c r="K33" s="4" t="s">
        <v>112</v>
      </c>
      <c r="L33" s="3" t="s">
        <v>125</v>
      </c>
    </row>
    <row r="34" spans="1:12" x14ac:dyDescent="0.2">
      <c r="A34" s="1" t="s">
        <v>126</v>
      </c>
      <c r="B34" s="1" t="s">
        <v>127</v>
      </c>
      <c r="C34" s="2" t="s">
        <v>128</v>
      </c>
      <c r="D34" s="5" t="s">
        <v>129</v>
      </c>
      <c r="E34" s="5" t="s">
        <v>130</v>
      </c>
      <c r="F34" s="13">
        <v>45571</v>
      </c>
      <c r="G34" s="6" t="s">
        <v>131</v>
      </c>
      <c r="H34" s="3" t="s">
        <v>126</v>
      </c>
      <c r="I34" s="3" t="s">
        <v>16</v>
      </c>
      <c r="J34" s="3" t="s">
        <v>35</v>
      </c>
      <c r="K34" s="4" t="s">
        <v>128</v>
      </c>
      <c r="L34" s="3" t="s">
        <v>132</v>
      </c>
    </row>
    <row r="35" spans="1:12" x14ac:dyDescent="0.2">
      <c r="A35" s="1" t="s">
        <v>133</v>
      </c>
      <c r="B35" s="1" t="s">
        <v>127</v>
      </c>
      <c r="C35" s="2" t="s">
        <v>128</v>
      </c>
      <c r="D35" s="5" t="s">
        <v>129</v>
      </c>
      <c r="E35" s="5" t="s">
        <v>130</v>
      </c>
      <c r="F35" s="13">
        <v>45571</v>
      </c>
      <c r="G35" s="6" t="s">
        <v>131</v>
      </c>
      <c r="H35" s="3" t="s">
        <v>133</v>
      </c>
      <c r="I35" s="3" t="s">
        <v>16</v>
      </c>
      <c r="J35" s="3" t="s">
        <v>35</v>
      </c>
      <c r="K35" s="4" t="s">
        <v>128</v>
      </c>
      <c r="L35" s="3" t="s">
        <v>135</v>
      </c>
    </row>
    <row r="36" spans="1:12" x14ac:dyDescent="0.2">
      <c r="A36" s="1" t="s">
        <v>134</v>
      </c>
      <c r="B36" s="1" t="s">
        <v>127</v>
      </c>
      <c r="C36" s="2" t="s">
        <v>128</v>
      </c>
      <c r="D36" s="5" t="s">
        <v>129</v>
      </c>
      <c r="E36" s="5" t="s">
        <v>130</v>
      </c>
      <c r="F36" s="13">
        <v>45571</v>
      </c>
      <c r="G36" s="6" t="s">
        <v>27</v>
      </c>
      <c r="H36" s="3" t="s">
        <v>133</v>
      </c>
      <c r="I36" s="3" t="s">
        <v>16</v>
      </c>
      <c r="J36" s="3" t="s">
        <v>35</v>
      </c>
      <c r="K36" s="4" t="s">
        <v>128</v>
      </c>
      <c r="L36" s="3" t="s">
        <v>135</v>
      </c>
    </row>
    <row r="37" spans="1:12" x14ac:dyDescent="0.2">
      <c r="A37" s="1" t="s">
        <v>136</v>
      </c>
      <c r="B37" s="1" t="s">
        <v>127</v>
      </c>
      <c r="C37" s="2" t="s">
        <v>128</v>
      </c>
      <c r="D37" s="5" t="s">
        <v>129</v>
      </c>
      <c r="E37" s="5" t="s">
        <v>130</v>
      </c>
      <c r="F37" s="13">
        <v>45571</v>
      </c>
      <c r="G37" s="6" t="s">
        <v>27</v>
      </c>
      <c r="H37" s="3" t="s">
        <v>137</v>
      </c>
      <c r="I37" s="3" t="s">
        <v>16</v>
      </c>
      <c r="J37" s="3" t="s">
        <v>35</v>
      </c>
      <c r="K37" s="4" t="s">
        <v>128</v>
      </c>
      <c r="L37" s="3" t="s">
        <v>138</v>
      </c>
    </row>
    <row r="38" spans="1:12" x14ac:dyDescent="0.2">
      <c r="A38" s="1" t="s">
        <v>139</v>
      </c>
      <c r="B38" s="1" t="s">
        <v>127</v>
      </c>
      <c r="C38" s="2" t="s">
        <v>128</v>
      </c>
      <c r="D38" s="5" t="s">
        <v>129</v>
      </c>
      <c r="E38" s="5" t="s">
        <v>130</v>
      </c>
      <c r="F38" s="13">
        <v>45571</v>
      </c>
      <c r="G38" s="6" t="s">
        <v>27</v>
      </c>
      <c r="H38" s="3" t="s">
        <v>139</v>
      </c>
      <c r="I38" s="3" t="s">
        <v>16</v>
      </c>
      <c r="J38" s="3" t="s">
        <v>35</v>
      </c>
      <c r="K38" s="4" t="s">
        <v>128</v>
      </c>
      <c r="L38" s="3" t="s">
        <v>140</v>
      </c>
    </row>
    <row r="39" spans="1:12" x14ac:dyDescent="0.2">
      <c r="A39" s="1" t="s">
        <v>141</v>
      </c>
      <c r="B39" s="1" t="s">
        <v>127</v>
      </c>
      <c r="C39" s="2" t="s">
        <v>128</v>
      </c>
      <c r="D39" s="5" t="s">
        <v>129</v>
      </c>
      <c r="E39" s="5" t="s">
        <v>130</v>
      </c>
      <c r="F39" s="13">
        <v>45571</v>
      </c>
      <c r="G39" s="6" t="s">
        <v>27</v>
      </c>
      <c r="H39" s="3" t="s">
        <v>141</v>
      </c>
      <c r="I39" s="3" t="s">
        <v>16</v>
      </c>
      <c r="J39" s="3" t="s">
        <v>35</v>
      </c>
      <c r="K39" s="4" t="s">
        <v>128</v>
      </c>
      <c r="L39" s="3" t="s">
        <v>143</v>
      </c>
    </row>
    <row r="40" spans="1:12" x14ac:dyDescent="0.2">
      <c r="A40" s="1" t="s">
        <v>142</v>
      </c>
      <c r="B40" s="1" t="s">
        <v>127</v>
      </c>
      <c r="C40" s="2" t="s">
        <v>128</v>
      </c>
      <c r="D40" s="5" t="s">
        <v>129</v>
      </c>
      <c r="E40" s="5" t="s">
        <v>130</v>
      </c>
      <c r="F40" s="13">
        <v>45571</v>
      </c>
      <c r="G40" s="6" t="s">
        <v>27</v>
      </c>
      <c r="H40" s="3" t="s">
        <v>141</v>
      </c>
      <c r="I40" s="3" t="s">
        <v>16</v>
      </c>
      <c r="J40" s="3" t="s">
        <v>35</v>
      </c>
      <c r="K40" s="4" t="s">
        <v>128</v>
      </c>
      <c r="L40" s="3" t="s">
        <v>143</v>
      </c>
    </row>
    <row r="41" spans="1:12" x14ac:dyDescent="0.2">
      <c r="A41" s="1" t="s">
        <v>144</v>
      </c>
      <c r="B41" s="1" t="s">
        <v>127</v>
      </c>
      <c r="C41" s="2" t="s">
        <v>128</v>
      </c>
      <c r="D41" s="5" t="s">
        <v>129</v>
      </c>
      <c r="E41" s="5" t="s">
        <v>130</v>
      </c>
      <c r="F41" s="13">
        <v>45571</v>
      </c>
      <c r="G41" s="6" t="s">
        <v>27</v>
      </c>
      <c r="H41" s="3" t="s">
        <v>145</v>
      </c>
      <c r="I41" s="3" t="s">
        <v>16</v>
      </c>
      <c r="J41" s="3" t="s">
        <v>35</v>
      </c>
      <c r="K41" s="4" t="s">
        <v>128</v>
      </c>
      <c r="L41" s="3" t="s">
        <v>288</v>
      </c>
    </row>
    <row r="42" spans="1:12" x14ac:dyDescent="0.2">
      <c r="A42" s="1" t="s">
        <v>146</v>
      </c>
      <c r="B42" s="1" t="s">
        <v>127</v>
      </c>
      <c r="C42" s="2" t="s">
        <v>128</v>
      </c>
      <c r="D42" s="5" t="s">
        <v>129</v>
      </c>
      <c r="E42" s="5" t="s">
        <v>130</v>
      </c>
      <c r="F42" s="13">
        <v>45571</v>
      </c>
      <c r="G42" s="6" t="s">
        <v>27</v>
      </c>
      <c r="H42" s="3" t="s">
        <v>146</v>
      </c>
      <c r="I42" s="3" t="s">
        <v>16</v>
      </c>
      <c r="J42" s="3" t="s">
        <v>35</v>
      </c>
      <c r="K42" s="4" t="s">
        <v>128</v>
      </c>
      <c r="L42" s="3" t="s">
        <v>148</v>
      </c>
    </row>
    <row r="43" spans="1:12" x14ac:dyDescent="0.2">
      <c r="A43" s="1" t="s">
        <v>147</v>
      </c>
      <c r="B43" s="1" t="s">
        <v>127</v>
      </c>
      <c r="C43" s="2" t="s">
        <v>128</v>
      </c>
      <c r="D43" s="5" t="s">
        <v>129</v>
      </c>
      <c r="E43" s="5" t="s">
        <v>130</v>
      </c>
      <c r="F43" s="13">
        <v>45571</v>
      </c>
      <c r="G43" s="6" t="s">
        <v>27</v>
      </c>
      <c r="H43" s="3" t="s">
        <v>146</v>
      </c>
      <c r="I43" s="3" t="s">
        <v>16</v>
      </c>
      <c r="J43" s="3" t="s">
        <v>35</v>
      </c>
      <c r="K43" s="4" t="s">
        <v>128</v>
      </c>
      <c r="L43" s="3" t="s">
        <v>148</v>
      </c>
    </row>
    <row r="44" spans="1:12" x14ac:dyDescent="0.2">
      <c r="A44" s="1" t="s">
        <v>149</v>
      </c>
      <c r="B44" s="1" t="s">
        <v>127</v>
      </c>
      <c r="C44" s="2" t="s">
        <v>128</v>
      </c>
      <c r="D44" s="5" t="s">
        <v>129</v>
      </c>
      <c r="E44" s="5" t="s">
        <v>130</v>
      </c>
      <c r="F44" s="13">
        <v>45571</v>
      </c>
      <c r="G44" s="6" t="s">
        <v>27</v>
      </c>
      <c r="H44" s="3" t="s">
        <v>149</v>
      </c>
      <c r="I44" s="3" t="s">
        <v>16</v>
      </c>
      <c r="J44" s="3" t="s">
        <v>35</v>
      </c>
      <c r="K44" s="4" t="s">
        <v>128</v>
      </c>
      <c r="L44" s="3" t="s">
        <v>151</v>
      </c>
    </row>
    <row r="45" spans="1:12" x14ac:dyDescent="0.2">
      <c r="A45" s="1" t="s">
        <v>150</v>
      </c>
      <c r="B45" s="1" t="s">
        <v>127</v>
      </c>
      <c r="C45" s="2" t="s">
        <v>128</v>
      </c>
      <c r="D45" s="5" t="s">
        <v>129</v>
      </c>
      <c r="E45" s="5" t="s">
        <v>130</v>
      </c>
      <c r="F45" s="13">
        <v>45571</v>
      </c>
      <c r="G45" s="6" t="s">
        <v>27</v>
      </c>
      <c r="H45" s="3" t="s">
        <v>149</v>
      </c>
      <c r="I45" s="3" t="s">
        <v>16</v>
      </c>
      <c r="J45" s="3" t="s">
        <v>35</v>
      </c>
      <c r="K45" s="4" t="s">
        <v>128</v>
      </c>
      <c r="L45" s="3" t="s">
        <v>151</v>
      </c>
    </row>
    <row r="46" spans="1:12" x14ac:dyDescent="0.2">
      <c r="A46" s="1" t="s">
        <v>152</v>
      </c>
      <c r="B46" s="1" t="s">
        <v>127</v>
      </c>
      <c r="C46" s="2" t="s">
        <v>128</v>
      </c>
      <c r="D46" s="5" t="s">
        <v>129</v>
      </c>
      <c r="E46" s="5" t="s">
        <v>130</v>
      </c>
      <c r="F46" s="13">
        <v>45571</v>
      </c>
      <c r="G46" s="6" t="s">
        <v>27</v>
      </c>
      <c r="H46" s="3" t="s">
        <v>153</v>
      </c>
      <c r="I46" s="3" t="s">
        <v>16</v>
      </c>
      <c r="J46" s="3" t="s">
        <v>35</v>
      </c>
      <c r="K46" s="4" t="s">
        <v>128</v>
      </c>
      <c r="L46" s="3" t="s">
        <v>154</v>
      </c>
    </row>
    <row r="47" spans="1:12" x14ac:dyDescent="0.2">
      <c r="A47" s="1" t="s">
        <v>155</v>
      </c>
      <c r="B47" s="1" t="s">
        <v>127</v>
      </c>
      <c r="C47" s="2" t="s">
        <v>128</v>
      </c>
      <c r="D47" s="5" t="s">
        <v>129</v>
      </c>
      <c r="E47" s="5" t="s">
        <v>130</v>
      </c>
      <c r="F47" s="13">
        <v>45571</v>
      </c>
      <c r="G47" s="6" t="s">
        <v>27</v>
      </c>
      <c r="H47" s="3" t="s">
        <v>156</v>
      </c>
      <c r="I47" s="3" t="s">
        <v>16</v>
      </c>
      <c r="J47" s="3" t="s">
        <v>35</v>
      </c>
      <c r="K47" s="4" t="s">
        <v>128</v>
      </c>
      <c r="L47" s="3" t="s">
        <v>157</v>
      </c>
    </row>
    <row r="48" spans="1:12" hidden="1" x14ac:dyDescent="0.2">
      <c r="A48" s="1" t="s">
        <v>158</v>
      </c>
      <c r="B48" s="1" t="s">
        <v>159</v>
      </c>
      <c r="C48" s="2" t="s">
        <v>160</v>
      </c>
      <c r="D48" s="5"/>
      <c r="E48" s="5" t="s">
        <v>161</v>
      </c>
      <c r="F48" s="13">
        <v>44503</v>
      </c>
      <c r="G48" s="6" t="s">
        <v>162</v>
      </c>
      <c r="H48" s="3" t="s">
        <v>163</v>
      </c>
      <c r="I48" s="3" t="s">
        <v>79</v>
      </c>
      <c r="J48" s="3" t="s">
        <v>35</v>
      </c>
      <c r="K48" s="4" t="s">
        <v>160</v>
      </c>
      <c r="L48" s="3"/>
    </row>
    <row r="49" spans="1:12" x14ac:dyDescent="0.2">
      <c r="A49" s="1" t="s">
        <v>164</v>
      </c>
      <c r="B49" s="1" t="s">
        <v>159</v>
      </c>
      <c r="C49" s="2" t="s">
        <v>160</v>
      </c>
      <c r="D49" s="5"/>
      <c r="E49" s="5" t="s">
        <v>161</v>
      </c>
      <c r="F49" s="13">
        <v>44503</v>
      </c>
      <c r="G49" s="6" t="s">
        <v>162</v>
      </c>
      <c r="H49" s="3" t="s">
        <v>164</v>
      </c>
      <c r="I49" s="3" t="s">
        <v>16</v>
      </c>
      <c r="J49" s="3" t="s">
        <v>35</v>
      </c>
      <c r="K49" s="4" t="s">
        <v>160</v>
      </c>
      <c r="L49" s="3" t="s">
        <v>285</v>
      </c>
    </row>
    <row r="50" spans="1:12" x14ac:dyDescent="0.2">
      <c r="A50" s="1" t="s">
        <v>165</v>
      </c>
      <c r="B50" s="1" t="s">
        <v>159</v>
      </c>
      <c r="C50" s="2" t="s">
        <v>160</v>
      </c>
      <c r="D50" s="5"/>
      <c r="E50" s="5" t="s">
        <v>161</v>
      </c>
      <c r="F50" s="13">
        <v>44503</v>
      </c>
      <c r="G50" s="6" t="s">
        <v>162</v>
      </c>
      <c r="H50" s="3" t="s">
        <v>164</v>
      </c>
      <c r="I50" s="3" t="s">
        <v>16</v>
      </c>
      <c r="J50" s="3" t="s">
        <v>35</v>
      </c>
      <c r="K50" s="4" t="s">
        <v>160</v>
      </c>
      <c r="L50" s="3" t="s">
        <v>285</v>
      </c>
    </row>
    <row r="51" spans="1:12" x14ac:dyDescent="0.2">
      <c r="A51" s="1" t="s">
        <v>166</v>
      </c>
      <c r="B51" s="1" t="s">
        <v>159</v>
      </c>
      <c r="C51" s="2" t="s">
        <v>160</v>
      </c>
      <c r="D51" s="5"/>
      <c r="E51" s="5" t="s">
        <v>161</v>
      </c>
      <c r="F51" s="6">
        <v>44503</v>
      </c>
      <c r="G51" s="6" t="s">
        <v>162</v>
      </c>
      <c r="H51" s="3" t="s">
        <v>167</v>
      </c>
      <c r="I51" s="3" t="s">
        <v>16</v>
      </c>
      <c r="J51" s="3" t="s">
        <v>35</v>
      </c>
      <c r="K51" s="4" t="s">
        <v>160</v>
      </c>
      <c r="L51" s="3" t="s">
        <v>168</v>
      </c>
    </row>
    <row r="52" spans="1:12" x14ac:dyDescent="0.2">
      <c r="A52" s="1" t="s">
        <v>167</v>
      </c>
      <c r="B52" s="1" t="s">
        <v>159</v>
      </c>
      <c r="C52" s="2" t="s">
        <v>160</v>
      </c>
      <c r="D52" s="5"/>
      <c r="E52" s="5" t="s">
        <v>161</v>
      </c>
      <c r="F52" s="6">
        <v>44503</v>
      </c>
      <c r="G52" s="6" t="s">
        <v>162</v>
      </c>
      <c r="H52" s="3" t="s">
        <v>167</v>
      </c>
      <c r="I52" s="3" t="s">
        <v>16</v>
      </c>
      <c r="J52" s="3" t="s">
        <v>35</v>
      </c>
      <c r="K52" s="4" t="s">
        <v>160</v>
      </c>
      <c r="L52" s="3" t="s">
        <v>168</v>
      </c>
    </row>
    <row r="53" spans="1:12" hidden="1" x14ac:dyDescent="0.2">
      <c r="A53" s="1" t="s">
        <v>169</v>
      </c>
      <c r="B53" s="1" t="s">
        <v>13</v>
      </c>
      <c r="C53" s="2" t="s">
        <v>170</v>
      </c>
      <c r="D53" s="17"/>
      <c r="E53" s="17"/>
      <c r="F53" s="6"/>
      <c r="G53" s="6" t="s">
        <v>171</v>
      </c>
      <c r="H53" s="3" t="s">
        <v>169</v>
      </c>
      <c r="I53" s="3" t="s">
        <v>79</v>
      </c>
      <c r="J53" s="3" t="s">
        <v>35</v>
      </c>
      <c r="K53" s="4" t="s">
        <v>170</v>
      </c>
      <c r="L53" s="3"/>
    </row>
    <row r="54" spans="1:12" x14ac:dyDescent="0.2">
      <c r="A54" s="1" t="s">
        <v>172</v>
      </c>
      <c r="B54" s="1" t="s">
        <v>173</v>
      </c>
      <c r="C54" s="2" t="s">
        <v>170</v>
      </c>
      <c r="D54" s="5"/>
      <c r="E54" s="5" t="s">
        <v>174</v>
      </c>
      <c r="F54" s="13">
        <v>44419</v>
      </c>
      <c r="G54" s="6" t="s">
        <v>171</v>
      </c>
      <c r="H54" s="3" t="s">
        <v>175</v>
      </c>
      <c r="I54" s="3" t="s">
        <v>79</v>
      </c>
      <c r="J54" s="3" t="s">
        <v>35</v>
      </c>
      <c r="K54" s="4" t="s">
        <v>170</v>
      </c>
      <c r="L54" s="3" t="s">
        <v>176</v>
      </c>
    </row>
    <row r="55" spans="1:12" x14ac:dyDescent="0.2">
      <c r="A55" s="1" t="s">
        <v>177</v>
      </c>
      <c r="B55" s="1" t="s">
        <v>173</v>
      </c>
      <c r="C55" s="2" t="s">
        <v>170</v>
      </c>
      <c r="D55" s="5"/>
      <c r="E55" s="5" t="s">
        <v>174</v>
      </c>
      <c r="F55" s="13">
        <v>44419</v>
      </c>
      <c r="G55" s="6" t="s">
        <v>171</v>
      </c>
      <c r="H55" s="3" t="s">
        <v>177</v>
      </c>
      <c r="I55" s="3" t="s">
        <v>79</v>
      </c>
      <c r="J55" s="3" t="s">
        <v>35</v>
      </c>
      <c r="K55" s="4" t="s">
        <v>170</v>
      </c>
      <c r="L55" s="3" t="s">
        <v>178</v>
      </c>
    </row>
    <row r="56" spans="1:12" x14ac:dyDescent="0.2">
      <c r="A56" s="1" t="s">
        <v>179</v>
      </c>
      <c r="B56" s="1" t="s">
        <v>13</v>
      </c>
      <c r="C56" s="2" t="s">
        <v>170</v>
      </c>
      <c r="D56" s="5"/>
      <c r="E56" s="5" t="s">
        <v>174</v>
      </c>
      <c r="F56" s="13">
        <v>44419</v>
      </c>
      <c r="G56" s="6" t="s">
        <v>171</v>
      </c>
      <c r="H56" s="3" t="s">
        <v>180</v>
      </c>
      <c r="I56" s="3" t="s">
        <v>16</v>
      </c>
      <c r="J56" s="3" t="s">
        <v>35</v>
      </c>
      <c r="K56" s="4" t="s">
        <v>170</v>
      </c>
      <c r="L56" s="3" t="s">
        <v>289</v>
      </c>
    </row>
    <row r="57" spans="1:12" hidden="1" x14ac:dyDescent="0.2">
      <c r="A57" s="1" t="s">
        <v>181</v>
      </c>
      <c r="B57" s="1" t="s">
        <v>13</v>
      </c>
      <c r="C57" s="2" t="s">
        <v>170</v>
      </c>
      <c r="D57" s="5"/>
      <c r="E57" s="5"/>
      <c r="F57" s="6"/>
      <c r="G57" s="6" t="s">
        <v>171</v>
      </c>
      <c r="H57" s="3" t="s">
        <v>182</v>
      </c>
      <c r="I57" s="3" t="s">
        <v>79</v>
      </c>
      <c r="J57" s="3" t="s">
        <v>35</v>
      </c>
      <c r="K57" s="4" t="s">
        <v>170</v>
      </c>
      <c r="L57" s="3"/>
    </row>
    <row r="58" spans="1:12" x14ac:dyDescent="0.2">
      <c r="A58" s="1" t="s">
        <v>183</v>
      </c>
      <c r="B58" s="1" t="s">
        <v>23</v>
      </c>
      <c r="C58" s="2" t="s">
        <v>184</v>
      </c>
      <c r="D58" s="5" t="s">
        <v>185</v>
      </c>
      <c r="E58" s="5" t="s">
        <v>186</v>
      </c>
      <c r="F58" s="13">
        <v>45505</v>
      </c>
      <c r="G58" s="6" t="s">
        <v>27</v>
      </c>
      <c r="H58" s="3">
        <v>1</v>
      </c>
      <c r="I58" s="3" t="s">
        <v>16</v>
      </c>
      <c r="J58" s="3" t="s">
        <v>28</v>
      </c>
      <c r="K58" s="4" t="s">
        <v>184</v>
      </c>
      <c r="L58" s="8" t="s">
        <v>187</v>
      </c>
    </row>
    <row r="59" spans="1:12" x14ac:dyDescent="0.2">
      <c r="A59" s="1" t="s">
        <v>188</v>
      </c>
      <c r="B59" s="1" t="s">
        <v>111</v>
      </c>
      <c r="C59" s="2" t="s">
        <v>189</v>
      </c>
      <c r="D59" s="5" t="s">
        <v>113</v>
      </c>
      <c r="E59" s="5" t="s">
        <v>114</v>
      </c>
      <c r="F59" s="13">
        <v>45505</v>
      </c>
      <c r="G59" s="6" t="s">
        <v>27</v>
      </c>
      <c r="H59" s="3" t="s">
        <v>190</v>
      </c>
      <c r="I59" s="3" t="s">
        <v>16</v>
      </c>
      <c r="J59" s="3" t="s">
        <v>35</v>
      </c>
      <c r="K59" s="4" t="s">
        <v>189</v>
      </c>
      <c r="L59" s="23" t="s">
        <v>286</v>
      </c>
    </row>
    <row r="60" spans="1:12" x14ac:dyDescent="0.2">
      <c r="A60" s="1" t="s">
        <v>191</v>
      </c>
      <c r="B60" s="1" t="s">
        <v>111</v>
      </c>
      <c r="C60" s="2" t="s">
        <v>192</v>
      </c>
      <c r="D60" s="5" t="s">
        <v>193</v>
      </c>
      <c r="E60" s="5" t="s">
        <v>194</v>
      </c>
      <c r="F60" s="13">
        <v>45571</v>
      </c>
      <c r="G60" s="6" t="s">
        <v>27</v>
      </c>
      <c r="H60" s="3" t="s">
        <v>195</v>
      </c>
      <c r="I60" s="3" t="s">
        <v>16</v>
      </c>
      <c r="J60" s="3" t="s">
        <v>35</v>
      </c>
      <c r="K60" s="4" t="s">
        <v>192</v>
      </c>
      <c r="L60" s="15" t="s">
        <v>196</v>
      </c>
    </row>
    <row r="61" spans="1:12" x14ac:dyDescent="0.2">
      <c r="A61" s="1" t="s">
        <v>197</v>
      </c>
      <c r="B61" s="1" t="s">
        <v>111</v>
      </c>
      <c r="C61" s="2" t="s">
        <v>192</v>
      </c>
      <c r="D61" s="5" t="s">
        <v>193</v>
      </c>
      <c r="E61" s="5" t="s">
        <v>194</v>
      </c>
      <c r="F61" s="13">
        <v>45571</v>
      </c>
      <c r="G61" s="6" t="s">
        <v>27</v>
      </c>
      <c r="H61" s="3" t="s">
        <v>198</v>
      </c>
      <c r="I61" s="3" t="s">
        <v>16</v>
      </c>
      <c r="J61" s="3" t="s">
        <v>35</v>
      </c>
      <c r="K61" s="4" t="s">
        <v>192</v>
      </c>
      <c r="L61" s="15" t="s">
        <v>199</v>
      </c>
    </row>
    <row r="62" spans="1:12" x14ac:dyDescent="0.2">
      <c r="A62" s="1" t="s">
        <v>200</v>
      </c>
      <c r="B62" s="1" t="s">
        <v>111</v>
      </c>
      <c r="C62" s="2" t="s">
        <v>192</v>
      </c>
      <c r="D62" s="5" t="s">
        <v>193</v>
      </c>
      <c r="E62" s="5" t="s">
        <v>194</v>
      </c>
      <c r="F62" s="13">
        <v>45571</v>
      </c>
      <c r="G62" s="6" t="s">
        <v>27</v>
      </c>
      <c r="H62" s="3" t="s">
        <v>201</v>
      </c>
      <c r="I62" s="3" t="s">
        <v>16</v>
      </c>
      <c r="J62" s="3" t="s">
        <v>35</v>
      </c>
      <c r="K62" s="4" t="s">
        <v>192</v>
      </c>
      <c r="L62" s="15" t="s">
        <v>202</v>
      </c>
    </row>
    <row r="63" spans="1:12" x14ac:dyDescent="0.2">
      <c r="A63" s="1" t="s">
        <v>203</v>
      </c>
      <c r="B63" s="1" t="s">
        <v>111</v>
      </c>
      <c r="C63" s="2" t="s">
        <v>204</v>
      </c>
      <c r="D63" s="5"/>
      <c r="E63" s="5" t="s">
        <v>205</v>
      </c>
      <c r="F63" s="13">
        <v>45435</v>
      </c>
      <c r="G63" s="6" t="s">
        <v>98</v>
      </c>
      <c r="H63" s="3" t="s">
        <v>206</v>
      </c>
      <c r="I63" s="3" t="s">
        <v>16</v>
      </c>
      <c r="J63" s="3" t="s">
        <v>35</v>
      </c>
      <c r="K63" s="4" t="s">
        <v>204</v>
      </c>
      <c r="L63" s="23" t="s">
        <v>287</v>
      </c>
    </row>
    <row r="64" spans="1:12" x14ac:dyDescent="0.2">
      <c r="A64" s="1" t="s">
        <v>207</v>
      </c>
      <c r="B64" s="1" t="s">
        <v>127</v>
      </c>
      <c r="C64" s="2" t="s">
        <v>208</v>
      </c>
      <c r="D64" s="5"/>
      <c r="E64" s="5" t="s">
        <v>209</v>
      </c>
      <c r="F64" s="13">
        <v>45435</v>
      </c>
      <c r="G64" s="6" t="s">
        <v>27</v>
      </c>
      <c r="H64" s="3" t="s">
        <v>137</v>
      </c>
      <c r="I64" s="3" t="s">
        <v>16</v>
      </c>
      <c r="J64" s="3" t="s">
        <v>35</v>
      </c>
      <c r="K64" s="4" t="s">
        <v>208</v>
      </c>
      <c r="L64" s="23" t="s">
        <v>138</v>
      </c>
    </row>
    <row r="65" spans="1:12" x14ac:dyDescent="0.2">
      <c r="A65" s="1" t="s">
        <v>210</v>
      </c>
      <c r="B65" s="1" t="s">
        <v>127</v>
      </c>
      <c r="C65" s="2" t="s">
        <v>208</v>
      </c>
      <c r="D65" s="5"/>
      <c r="E65" s="5" t="s">
        <v>209</v>
      </c>
      <c r="F65" s="13">
        <v>45435</v>
      </c>
      <c r="G65" s="6" t="s">
        <v>27</v>
      </c>
      <c r="H65" s="3" t="s">
        <v>211</v>
      </c>
      <c r="I65" s="3" t="s">
        <v>16</v>
      </c>
      <c r="J65" s="3" t="s">
        <v>35</v>
      </c>
      <c r="K65" s="4" t="s">
        <v>208</v>
      </c>
      <c r="L65" s="15" t="s">
        <v>283</v>
      </c>
    </row>
    <row r="66" spans="1:12" x14ac:dyDescent="0.2">
      <c r="A66" s="1" t="s">
        <v>212</v>
      </c>
      <c r="B66" s="1"/>
      <c r="C66" s="2" t="s">
        <v>212</v>
      </c>
      <c r="D66" s="7"/>
      <c r="E66" s="7"/>
      <c r="F66" s="7"/>
      <c r="G66" s="6" t="e">
        <f>IF(ISBLANK(VLOOKUP(C:C,'[1]RWS AS-IS'!C:I,5,FALSE)),"",VLOOKUP(C:C,'[1]RWS AS-IS'!C:I,5,FALSE))</f>
        <v>#N/A</v>
      </c>
      <c r="H66" s="3" t="s">
        <v>213</v>
      </c>
      <c r="I66" s="3" t="s">
        <v>16</v>
      </c>
      <c r="J66" s="3"/>
      <c r="K66" s="4"/>
      <c r="L66" s="15" t="s">
        <v>260</v>
      </c>
    </row>
    <row r="67" spans="1:12" x14ac:dyDescent="0.2">
      <c r="A67" s="1" t="s">
        <v>214</v>
      </c>
      <c r="B67" s="1"/>
      <c r="C67" s="2" t="s">
        <v>214</v>
      </c>
      <c r="D67" s="7"/>
      <c r="E67" s="7"/>
      <c r="F67" s="7"/>
      <c r="G67" s="6" t="e">
        <f>IF(ISBLANK(VLOOKUP(C:C,'[1]RWS AS-IS'!C:I,5,FALSE)),"",VLOOKUP(C:C,'[1]RWS AS-IS'!C:I,5,FALSE))</f>
        <v>#N/A</v>
      </c>
      <c r="H67" s="3" t="s">
        <v>215</v>
      </c>
      <c r="I67" s="3" t="s">
        <v>16</v>
      </c>
      <c r="J67" s="3"/>
      <c r="K67" s="4"/>
      <c r="L67" s="15" t="s">
        <v>261</v>
      </c>
    </row>
    <row r="68" spans="1:12" x14ac:dyDescent="0.2">
      <c r="A68" s="1" t="s">
        <v>216</v>
      </c>
      <c r="B68" s="1"/>
      <c r="C68" s="2" t="s">
        <v>216</v>
      </c>
      <c r="D68" s="7"/>
      <c r="E68" s="7"/>
      <c r="F68" s="7"/>
      <c r="G68" s="6" t="e">
        <f>IF(ISBLANK(VLOOKUP(C:C,'[1]RWS AS-IS'!C:I,5,FALSE)),"",VLOOKUP(C:C,'[1]RWS AS-IS'!C:I,5,FALSE))</f>
        <v>#N/A</v>
      </c>
      <c r="H68" s="3" t="s">
        <v>217</v>
      </c>
      <c r="I68" s="3" t="s">
        <v>16</v>
      </c>
      <c r="J68" s="3"/>
      <c r="K68" s="4"/>
      <c r="L68" s="15" t="s">
        <v>262</v>
      </c>
    </row>
    <row r="69" spans="1:12" x14ac:dyDescent="0.2">
      <c r="A69" s="1" t="s">
        <v>218</v>
      </c>
      <c r="B69" s="1"/>
      <c r="C69" s="2" t="s">
        <v>218</v>
      </c>
      <c r="D69" s="7"/>
      <c r="E69" s="7"/>
      <c r="F69" s="7"/>
      <c r="G69" s="6" t="e">
        <f>IF(ISBLANK(VLOOKUP(C:C,'[1]RWS AS-IS'!C:I,5,FALSE)),"",VLOOKUP(C:C,'[1]RWS AS-IS'!C:I,5,FALSE))</f>
        <v>#N/A</v>
      </c>
      <c r="H69" s="3" t="s">
        <v>219</v>
      </c>
      <c r="I69" s="3" t="s">
        <v>16</v>
      </c>
      <c r="J69" s="3"/>
      <c r="K69" s="4"/>
      <c r="L69" s="15" t="s">
        <v>263</v>
      </c>
    </row>
    <row r="70" spans="1:12" x14ac:dyDescent="0.2">
      <c r="A70" s="1" t="s">
        <v>220</v>
      </c>
      <c r="B70" s="1"/>
      <c r="C70" s="2" t="s">
        <v>220</v>
      </c>
      <c r="D70" s="7"/>
      <c r="E70" s="7"/>
      <c r="F70" s="7"/>
      <c r="G70" s="6" t="e">
        <f>IF(ISBLANK(VLOOKUP(C:C,'[1]RWS AS-IS'!C:I,5,FALSE)),"",VLOOKUP(C:C,'[1]RWS AS-IS'!C:I,5,FALSE))</f>
        <v>#N/A</v>
      </c>
      <c r="H70" s="3" t="s">
        <v>221</v>
      </c>
      <c r="I70" s="3" t="s">
        <v>16</v>
      </c>
      <c r="J70" s="3"/>
      <c r="K70" s="4"/>
      <c r="L70" s="15" t="s">
        <v>264</v>
      </c>
    </row>
    <row r="71" spans="1:12" x14ac:dyDescent="0.2">
      <c r="A71" s="1" t="s">
        <v>222</v>
      </c>
      <c r="B71" s="1"/>
      <c r="C71" s="2" t="s">
        <v>222</v>
      </c>
      <c r="D71" s="7"/>
      <c r="E71" s="7"/>
      <c r="F71" s="7"/>
      <c r="G71" s="6" t="e">
        <f>IF(ISBLANK(VLOOKUP(C:C,'[1]RWS AS-IS'!C:I,5,FALSE)),"",VLOOKUP(C:C,'[1]RWS AS-IS'!C:I,5,FALSE))</f>
        <v>#N/A</v>
      </c>
      <c r="H71" s="3" t="s">
        <v>223</v>
      </c>
      <c r="I71" s="3" t="s">
        <v>16</v>
      </c>
      <c r="J71" s="3"/>
      <c r="K71" s="4"/>
      <c r="L71" s="15" t="s">
        <v>265</v>
      </c>
    </row>
    <row r="72" spans="1:12" x14ac:dyDescent="0.2">
      <c r="A72" s="1" t="s">
        <v>224</v>
      </c>
      <c r="B72" s="1"/>
      <c r="C72" s="2" t="s">
        <v>224</v>
      </c>
      <c r="D72" s="7"/>
      <c r="E72" s="7"/>
      <c r="F72" s="7"/>
      <c r="G72" s="6" t="e">
        <f>IF(ISBLANK(VLOOKUP(C:C,'[1]RWS AS-IS'!C:I,5,FALSE)),"",VLOOKUP(C:C,'[1]RWS AS-IS'!C:I,5,FALSE))</f>
        <v>#N/A</v>
      </c>
      <c r="H72" s="3" t="s">
        <v>225</v>
      </c>
      <c r="I72" s="3" t="s">
        <v>16</v>
      </c>
      <c r="J72" s="3"/>
      <c r="K72" s="4"/>
      <c r="L72" s="15" t="s">
        <v>266</v>
      </c>
    </row>
    <row r="73" spans="1:12" x14ac:dyDescent="0.2">
      <c r="A73" s="1" t="s">
        <v>226</v>
      </c>
      <c r="B73" s="1"/>
      <c r="C73" s="2" t="s">
        <v>226</v>
      </c>
      <c r="D73" s="7"/>
      <c r="E73" s="7"/>
      <c r="F73" s="7"/>
      <c r="G73" s="6" t="e">
        <f>IF(ISBLANK(VLOOKUP(C:C,'[1]RWS AS-IS'!C:I,5,FALSE)),"",VLOOKUP(C:C,'[1]RWS AS-IS'!C:I,5,FALSE))</f>
        <v>#N/A</v>
      </c>
      <c r="H73" s="3" t="s">
        <v>227</v>
      </c>
      <c r="I73" s="3" t="s">
        <v>16</v>
      </c>
      <c r="J73" s="3"/>
      <c r="K73" s="4"/>
      <c r="L73" s="15" t="s">
        <v>267</v>
      </c>
    </row>
    <row r="74" spans="1:12" x14ac:dyDescent="0.2">
      <c r="A74" s="1" t="s">
        <v>228</v>
      </c>
      <c r="B74" s="1"/>
      <c r="C74" s="2" t="s">
        <v>228</v>
      </c>
      <c r="D74" s="7"/>
      <c r="E74" s="7"/>
      <c r="F74" s="7"/>
      <c r="G74" s="6" t="e">
        <f>IF(ISBLANK(VLOOKUP(C:C,'[1]RWS AS-IS'!C:I,5,FALSE)),"",VLOOKUP(C:C,'[1]RWS AS-IS'!C:I,5,FALSE))</f>
        <v>#N/A</v>
      </c>
      <c r="H74" s="3" t="s">
        <v>229</v>
      </c>
      <c r="I74" s="3" t="s">
        <v>16</v>
      </c>
      <c r="J74" s="3"/>
      <c r="K74" s="4"/>
      <c r="L74" s="15" t="s">
        <v>268</v>
      </c>
    </row>
    <row r="75" spans="1:12" x14ac:dyDescent="0.2">
      <c r="A75" s="1" t="s">
        <v>230</v>
      </c>
      <c r="B75" s="1"/>
      <c r="C75" s="2" t="s">
        <v>230</v>
      </c>
      <c r="D75" s="7"/>
      <c r="E75" s="7"/>
      <c r="F75" s="7"/>
      <c r="G75" s="6" t="e">
        <f>IF(ISBLANK(VLOOKUP(C:C,'[1]RWS AS-IS'!C:I,5,FALSE)),"",VLOOKUP(C:C,'[1]RWS AS-IS'!C:I,5,FALSE))</f>
        <v>#N/A</v>
      </c>
      <c r="H75" s="3" t="s">
        <v>231</v>
      </c>
      <c r="I75" s="3" t="s">
        <v>16</v>
      </c>
      <c r="J75" s="3"/>
      <c r="K75" s="4"/>
      <c r="L75" s="15" t="s">
        <v>269</v>
      </c>
    </row>
    <row r="76" spans="1:12" x14ac:dyDescent="0.2">
      <c r="A76" s="1" t="s">
        <v>232</v>
      </c>
      <c r="B76" s="1"/>
      <c r="C76" s="2" t="s">
        <v>232</v>
      </c>
      <c r="D76" s="7"/>
      <c r="E76" s="7"/>
      <c r="F76" s="7"/>
      <c r="G76" s="6" t="e">
        <f>IF(ISBLANK(VLOOKUP(C:C,'[1]RWS AS-IS'!C:I,5,FALSE)),"",VLOOKUP(C:C,'[1]RWS AS-IS'!C:I,5,FALSE))</f>
        <v>#N/A</v>
      </c>
      <c r="H76" s="3" t="s">
        <v>233</v>
      </c>
      <c r="I76" s="3" t="s">
        <v>16</v>
      </c>
      <c r="J76" s="3"/>
      <c r="K76" s="4"/>
      <c r="L76" s="15" t="s">
        <v>270</v>
      </c>
    </row>
    <row r="77" spans="1:12" x14ac:dyDescent="0.2">
      <c r="A77" s="1" t="s">
        <v>234</v>
      </c>
      <c r="B77" s="1"/>
      <c r="C77" s="2" t="s">
        <v>234</v>
      </c>
      <c r="D77" s="7"/>
      <c r="E77" s="7"/>
      <c r="F77" s="7"/>
      <c r="G77" s="6" t="e">
        <f>IF(ISBLANK(VLOOKUP(C:C,'[1]RWS AS-IS'!C:I,5,FALSE)),"",VLOOKUP(C:C,'[1]RWS AS-IS'!C:I,5,FALSE))</f>
        <v>#N/A</v>
      </c>
      <c r="H77" s="3" t="s">
        <v>235</v>
      </c>
      <c r="I77" s="3" t="s">
        <v>16</v>
      </c>
      <c r="J77" s="3"/>
      <c r="K77" s="4"/>
      <c r="L77" s="15" t="s">
        <v>271</v>
      </c>
    </row>
    <row r="78" spans="1:12" x14ac:dyDescent="0.2">
      <c r="A78" s="1" t="s">
        <v>236</v>
      </c>
      <c r="B78" s="1"/>
      <c r="C78" s="2" t="s">
        <v>236</v>
      </c>
      <c r="D78" s="7"/>
      <c r="E78" s="7"/>
      <c r="F78" s="7"/>
      <c r="G78" s="6" t="e">
        <f>IF(ISBLANK(VLOOKUP(C:C,'[1]RWS AS-IS'!C:I,5,FALSE)),"",VLOOKUP(C:C,'[1]RWS AS-IS'!C:I,5,FALSE))</f>
        <v>#N/A</v>
      </c>
      <c r="H78" s="3" t="s">
        <v>237</v>
      </c>
      <c r="I78" s="3" t="s">
        <v>16</v>
      </c>
      <c r="J78" s="3"/>
      <c r="K78" s="4"/>
      <c r="L78" s="15" t="s">
        <v>272</v>
      </c>
    </row>
    <row r="79" spans="1:12" x14ac:dyDescent="0.2">
      <c r="A79" s="1" t="s">
        <v>238</v>
      </c>
      <c r="B79" s="1"/>
      <c r="C79" s="2" t="s">
        <v>238</v>
      </c>
      <c r="D79" s="7"/>
      <c r="E79" s="7"/>
      <c r="F79" s="7"/>
      <c r="G79" s="6" t="e">
        <f>IF(ISBLANK(VLOOKUP(C:C,'[1]RWS AS-IS'!C:I,5,FALSE)),"",VLOOKUP(C:C,'[1]RWS AS-IS'!C:I,5,FALSE))</f>
        <v>#N/A</v>
      </c>
      <c r="H79" s="3" t="s">
        <v>239</v>
      </c>
      <c r="I79" s="3" t="s">
        <v>16</v>
      </c>
      <c r="J79" s="3"/>
      <c r="K79" s="4"/>
      <c r="L79" s="15" t="s">
        <v>273</v>
      </c>
    </row>
    <row r="80" spans="1:12" x14ac:dyDescent="0.2">
      <c r="A80" s="1" t="s">
        <v>240</v>
      </c>
      <c r="B80" s="1"/>
      <c r="C80" s="2" t="s">
        <v>240</v>
      </c>
      <c r="D80" s="7"/>
      <c r="E80" s="7"/>
      <c r="F80" s="7"/>
      <c r="G80" s="6" t="e">
        <f>IF(ISBLANK(VLOOKUP(C:C,'[1]RWS AS-IS'!C:I,5,FALSE)),"",VLOOKUP(C:C,'[1]RWS AS-IS'!C:I,5,FALSE))</f>
        <v>#N/A</v>
      </c>
      <c r="H80" s="3" t="s">
        <v>241</v>
      </c>
      <c r="I80" s="3" t="s">
        <v>16</v>
      </c>
      <c r="J80" s="3"/>
      <c r="K80" s="4"/>
      <c r="L80" s="15" t="s">
        <v>274</v>
      </c>
    </row>
    <row r="81" spans="1:12" x14ac:dyDescent="0.2">
      <c r="A81" s="1" t="s">
        <v>242</v>
      </c>
      <c r="B81" s="1"/>
      <c r="C81" s="2" t="s">
        <v>242</v>
      </c>
      <c r="D81" s="7"/>
      <c r="E81" s="7"/>
      <c r="F81" s="7"/>
      <c r="G81" s="6" t="e">
        <f>IF(ISBLANK(VLOOKUP(C:C,'[1]RWS AS-IS'!C:I,5,FALSE)),"",VLOOKUP(C:C,'[1]RWS AS-IS'!C:I,5,FALSE))</f>
        <v>#N/A</v>
      </c>
      <c r="H81" s="3" t="s">
        <v>243</v>
      </c>
      <c r="I81" s="3" t="s">
        <v>16</v>
      </c>
      <c r="J81" s="3"/>
      <c r="K81" s="4"/>
      <c r="L81" s="15" t="s">
        <v>275</v>
      </c>
    </row>
    <row r="82" spans="1:12" hidden="1" x14ac:dyDescent="0.2">
      <c r="A82" s="1" t="s">
        <v>244</v>
      </c>
      <c r="B82" s="1"/>
      <c r="C82" s="2" t="s">
        <v>244</v>
      </c>
      <c r="D82" s="7"/>
      <c r="E82" s="7"/>
      <c r="F82" s="7"/>
      <c r="G82" s="6" t="e">
        <f>IF(ISBLANK(VLOOKUP(C:C,'[1]RWS AS-IS'!C:I,5,FALSE)),"",VLOOKUP(C:C,'[1]RWS AS-IS'!C:I,5,FALSE))</f>
        <v>#N/A</v>
      </c>
      <c r="H82" s="3" t="s">
        <v>245</v>
      </c>
      <c r="I82" s="3" t="s">
        <v>16</v>
      </c>
      <c r="J82" s="3"/>
      <c r="K82" s="4"/>
      <c r="L82" s="7"/>
    </row>
    <row r="83" spans="1:12" x14ac:dyDescent="0.2">
      <c r="A83" s="1" t="s">
        <v>246</v>
      </c>
      <c r="B83" s="1"/>
      <c r="C83" s="2" t="s">
        <v>246</v>
      </c>
      <c r="D83" s="7"/>
      <c r="E83" s="7"/>
      <c r="F83" s="7"/>
      <c r="G83" s="6" t="e">
        <f>IF(ISBLANK(VLOOKUP(C:C,'[1]RWS AS-IS'!C:I,5,FALSE)),"",VLOOKUP(C:C,'[1]RWS AS-IS'!C:I,5,FALSE))</f>
        <v>#N/A</v>
      </c>
      <c r="H83" s="3" t="s">
        <v>247</v>
      </c>
      <c r="I83" s="3" t="s">
        <v>16</v>
      </c>
      <c r="J83" s="3"/>
      <c r="K83" s="4"/>
      <c r="L83" s="15" t="s">
        <v>276</v>
      </c>
    </row>
    <row r="84" spans="1:12" x14ac:dyDescent="0.2">
      <c r="A84" s="1" t="s">
        <v>248</v>
      </c>
      <c r="B84" s="1"/>
      <c r="C84" s="2" t="s">
        <v>248</v>
      </c>
      <c r="D84" s="7"/>
      <c r="E84" s="7"/>
      <c r="F84" s="7"/>
      <c r="G84" s="6" t="e">
        <f>IF(ISBLANK(VLOOKUP(C:C,'[1]RWS AS-IS'!C:I,5,FALSE)),"",VLOOKUP(C:C,'[1]RWS AS-IS'!C:I,5,FALSE))</f>
        <v>#N/A</v>
      </c>
      <c r="H84" s="3" t="s">
        <v>249</v>
      </c>
      <c r="I84" s="3" t="s">
        <v>16</v>
      </c>
      <c r="J84" s="3"/>
      <c r="K84" s="4"/>
      <c r="L84" s="15" t="s">
        <v>277</v>
      </c>
    </row>
    <row r="85" spans="1:12" x14ac:dyDescent="0.2">
      <c r="A85" s="1" t="s">
        <v>250</v>
      </c>
      <c r="B85" s="1"/>
      <c r="C85" s="2" t="s">
        <v>250</v>
      </c>
      <c r="D85" s="7"/>
      <c r="E85" s="7"/>
      <c r="F85" s="7"/>
      <c r="G85" s="6" t="e">
        <f>IF(ISBLANK(VLOOKUP(C:C,'[1]RWS AS-IS'!C:I,5,FALSE)),"",VLOOKUP(C:C,'[1]RWS AS-IS'!C:I,5,FALSE))</f>
        <v>#N/A</v>
      </c>
      <c r="H85" s="3" t="s">
        <v>251</v>
      </c>
      <c r="I85" s="3" t="s">
        <v>16</v>
      </c>
      <c r="J85" s="3"/>
      <c r="K85" s="4"/>
      <c r="L85" s="15" t="s">
        <v>278</v>
      </c>
    </row>
    <row r="86" spans="1:12" x14ac:dyDescent="0.2">
      <c r="A86" s="1" t="s">
        <v>252</v>
      </c>
      <c r="B86" s="1"/>
      <c r="C86" s="2" t="s">
        <v>252</v>
      </c>
      <c r="D86" s="7"/>
      <c r="E86" s="7"/>
      <c r="F86" s="7"/>
      <c r="G86" s="6" t="e">
        <f>IF(ISBLANK(VLOOKUP(C:C,'[1]RWS AS-IS'!C:I,5,FALSE)),"",VLOOKUP(C:C,'[1]RWS AS-IS'!C:I,5,FALSE))</f>
        <v>#N/A</v>
      </c>
      <c r="H86" s="3" t="s">
        <v>253</v>
      </c>
      <c r="I86" s="3" t="s">
        <v>16</v>
      </c>
      <c r="J86" s="3"/>
      <c r="K86" s="4"/>
      <c r="L86" s="15" t="s">
        <v>279</v>
      </c>
    </row>
    <row r="87" spans="1:12" x14ac:dyDescent="0.2">
      <c r="A87" s="18" t="s">
        <v>254</v>
      </c>
      <c r="B87" s="18"/>
      <c r="C87" s="19" t="s">
        <v>254</v>
      </c>
      <c r="D87" s="20"/>
      <c r="E87" s="7"/>
      <c r="F87" s="7"/>
      <c r="G87" s="6" t="e">
        <f>IF(ISBLANK(VLOOKUP(C:C,'[1]RWS AS-IS'!C:I,5,FALSE)),"",VLOOKUP(C:C,'[1]RWS AS-IS'!C:I,5,FALSE))</f>
        <v>#N/A</v>
      </c>
      <c r="H87" s="3" t="s">
        <v>255</v>
      </c>
      <c r="I87" s="3" t="s">
        <v>16</v>
      </c>
      <c r="J87" s="21"/>
      <c r="K87" s="22"/>
      <c r="L87" s="15" t="s">
        <v>280</v>
      </c>
    </row>
    <row r="88" spans="1:12" x14ac:dyDescent="0.2">
      <c r="A88" s="1" t="s">
        <v>256</v>
      </c>
      <c r="B88" s="1"/>
      <c r="C88" s="2" t="s">
        <v>256</v>
      </c>
      <c r="D88" s="7"/>
      <c r="E88" s="7"/>
      <c r="F88" s="7"/>
      <c r="G88" s="6" t="e">
        <f>IF(ISBLANK(VLOOKUP(C:C,'[1]RWS AS-IS'!C:I,5,FALSE)),"",VLOOKUP(C:C,'[1]RWS AS-IS'!C:I,5,FALSE))</f>
        <v>#N/A</v>
      </c>
      <c r="H88" s="3" t="s">
        <v>257</v>
      </c>
      <c r="I88" s="3" t="s">
        <v>16</v>
      </c>
      <c r="J88" s="3"/>
      <c r="K88" s="4"/>
      <c r="L88" s="15" t="s">
        <v>281</v>
      </c>
    </row>
    <row r="89" spans="1:12" x14ac:dyDescent="0.2">
      <c r="A89" s="18" t="s">
        <v>258</v>
      </c>
      <c r="B89" s="18"/>
      <c r="C89" s="19" t="s">
        <v>258</v>
      </c>
      <c r="D89" s="20"/>
      <c r="E89" s="20"/>
      <c r="F89" s="20"/>
      <c r="G89" s="6" t="e">
        <f>IF(ISBLANK(VLOOKUP(C:C,'[1]RWS AS-IS'!C:I,5,FALSE)),"",VLOOKUP(C:C,'[1]RWS AS-IS'!C:I,5,FALSE))</f>
        <v>#N/A</v>
      </c>
      <c r="H89" s="3" t="s">
        <v>259</v>
      </c>
      <c r="I89" s="3" t="s">
        <v>16</v>
      </c>
      <c r="J89" s="3"/>
      <c r="K89" s="22"/>
      <c r="L89" s="15" t="s">
        <v>282</v>
      </c>
    </row>
  </sheetData>
  <conditionalFormatting sqref="G2:G89 J41:J89 B88:C89">
    <cfRule type="cellIs" dxfId="46" priority="82" operator="equal">
      <formula>"Data kloppend"</formula>
    </cfRule>
    <cfRule type="cellIs" dxfId="45" priority="80" operator="equal">
      <formula>"Verschillen in data"</formula>
    </cfRule>
    <cfRule type="cellIs" dxfId="44" priority="81" operator="equal">
      <formula>"Niet aanwezig"</formula>
    </cfRule>
  </conditionalFormatting>
  <conditionalFormatting sqref="K88:K89">
    <cfRule type="cellIs" dxfId="43" priority="79" operator="equal">
      <formula>"Data kloppend"</formula>
    </cfRule>
    <cfRule type="cellIs" dxfId="42" priority="77" operator="equal">
      <formula>"Verschillen in data"</formula>
    </cfRule>
    <cfRule type="cellIs" dxfId="41" priority="78" operator="equal">
      <formula>"Niet aanwezig"</formula>
    </cfRule>
  </conditionalFormatting>
  <conditionalFormatting sqref="L2">
    <cfRule type="duplicateValues" dxfId="40" priority="76"/>
  </conditionalFormatting>
  <conditionalFormatting sqref="L3">
    <cfRule type="duplicateValues" dxfId="39" priority="75"/>
  </conditionalFormatting>
  <conditionalFormatting sqref="L6">
    <cfRule type="duplicateValues" dxfId="38" priority="9"/>
  </conditionalFormatting>
  <conditionalFormatting sqref="L7">
    <cfRule type="duplicateValues" dxfId="37" priority="74"/>
  </conditionalFormatting>
  <conditionalFormatting sqref="L8">
    <cfRule type="duplicateValues" dxfId="36" priority="73"/>
  </conditionalFormatting>
  <conditionalFormatting sqref="L9">
    <cfRule type="duplicateValues" dxfId="35" priority="72"/>
  </conditionalFormatting>
  <conditionalFormatting sqref="L10">
    <cfRule type="duplicateValues" dxfId="34" priority="71"/>
  </conditionalFormatting>
  <conditionalFormatting sqref="L11">
    <cfRule type="duplicateValues" dxfId="33" priority="70"/>
  </conditionalFormatting>
  <conditionalFormatting sqref="L12">
    <cfRule type="duplicateValues" dxfId="32" priority="69"/>
  </conditionalFormatting>
  <conditionalFormatting sqref="L13">
    <cfRule type="duplicateValues" dxfId="31" priority="68"/>
  </conditionalFormatting>
  <conditionalFormatting sqref="L14">
    <cfRule type="duplicateValues" dxfId="30" priority="67"/>
  </conditionalFormatting>
  <conditionalFormatting sqref="L15">
    <cfRule type="duplicateValues" dxfId="29" priority="66"/>
  </conditionalFormatting>
  <conditionalFormatting sqref="L59">
    <cfRule type="duplicateValues" dxfId="28" priority="5"/>
  </conditionalFormatting>
  <conditionalFormatting sqref="L60">
    <cfRule type="duplicateValues" dxfId="27" priority="38"/>
  </conditionalFormatting>
  <conditionalFormatting sqref="L61">
    <cfRule type="duplicateValues" dxfId="26" priority="37"/>
  </conditionalFormatting>
  <conditionalFormatting sqref="L62">
    <cfRule type="duplicateValues" dxfId="25" priority="36"/>
  </conditionalFormatting>
  <conditionalFormatting sqref="L63">
    <cfRule type="duplicateValues" dxfId="24" priority="4"/>
  </conditionalFormatting>
  <conditionalFormatting sqref="L64">
    <cfRule type="duplicateValues" dxfId="23" priority="3"/>
  </conditionalFormatting>
  <conditionalFormatting sqref="L65:L66">
    <cfRule type="duplicateValues" dxfId="22" priority="32"/>
  </conditionalFormatting>
  <conditionalFormatting sqref="L67">
    <cfRule type="duplicateValues" dxfId="21" priority="31"/>
  </conditionalFormatting>
  <conditionalFormatting sqref="L68">
    <cfRule type="duplicateValues" dxfId="20" priority="30"/>
  </conditionalFormatting>
  <conditionalFormatting sqref="L69">
    <cfRule type="duplicateValues" dxfId="19" priority="29"/>
  </conditionalFormatting>
  <conditionalFormatting sqref="L70">
    <cfRule type="duplicateValues" dxfId="18" priority="28"/>
  </conditionalFormatting>
  <conditionalFormatting sqref="L71">
    <cfRule type="duplicateValues" dxfId="17" priority="27"/>
  </conditionalFormatting>
  <conditionalFormatting sqref="L72">
    <cfRule type="duplicateValues" dxfId="16" priority="26"/>
  </conditionalFormatting>
  <conditionalFormatting sqref="L73">
    <cfRule type="duplicateValues" dxfId="15" priority="25"/>
  </conditionalFormatting>
  <conditionalFormatting sqref="L74">
    <cfRule type="duplicateValues" dxfId="14" priority="24"/>
  </conditionalFormatting>
  <conditionalFormatting sqref="L75">
    <cfRule type="duplicateValues" dxfId="13" priority="33"/>
  </conditionalFormatting>
  <conditionalFormatting sqref="L76">
    <cfRule type="duplicateValues" dxfId="12" priority="23"/>
  </conditionalFormatting>
  <conditionalFormatting sqref="L77">
    <cfRule type="duplicateValues" dxfId="11" priority="22"/>
  </conditionalFormatting>
  <conditionalFormatting sqref="L78">
    <cfRule type="duplicateValues" dxfId="10" priority="21"/>
  </conditionalFormatting>
  <conditionalFormatting sqref="L79">
    <cfRule type="duplicateValues" dxfId="9" priority="20"/>
  </conditionalFormatting>
  <conditionalFormatting sqref="L80">
    <cfRule type="duplicateValues" dxfId="8" priority="19"/>
  </conditionalFormatting>
  <conditionalFormatting sqref="L81">
    <cfRule type="duplicateValues" dxfId="7" priority="18"/>
  </conditionalFormatting>
  <conditionalFormatting sqref="L83">
    <cfRule type="duplicateValues" dxfId="6" priority="16"/>
  </conditionalFormatting>
  <conditionalFormatting sqref="L84">
    <cfRule type="duplicateValues" dxfId="5" priority="15"/>
  </conditionalFormatting>
  <conditionalFormatting sqref="L85">
    <cfRule type="duplicateValues" dxfId="4" priority="14"/>
  </conditionalFormatting>
  <conditionalFormatting sqref="L86">
    <cfRule type="duplicateValues" dxfId="3" priority="13"/>
  </conditionalFormatting>
  <conditionalFormatting sqref="L87">
    <cfRule type="duplicateValues" dxfId="2" priority="12"/>
  </conditionalFormatting>
  <conditionalFormatting sqref="L88">
    <cfRule type="duplicateValues" dxfId="1" priority="11"/>
  </conditionalFormatting>
  <conditionalFormatting sqref="L89">
    <cfRule type="duplicateValues" dxfId="0" priority="10"/>
  </conditionalFormatting>
  <hyperlinks>
    <hyperlink ref="E34" r:id="rId1" location="/metadata/b1910566-a591-4cce-838d-5ec9a836a786?tab=general" display="https://www.nationaalgeoregister.nl/geonetwork/srv/dut/catalog.search#/metadata/b1910566-a591-4cce-838d-5ec9a836a786?tab=general" xr:uid="{F3557C5B-C016-448F-AF84-B5A674DE78C1}"/>
    <hyperlink ref="E29" r:id="rId2" location="/metadata/1887e931-e1b9-4512-9ca2-61526439fd7b?tab=general" display="https://www.nationaalgeoregister.nl/geonetwork/srv/dut/catalog.search#/metadata/1887e931-e1b9-4512-9ca2-61526439fd7b?tab=general" xr:uid="{6D537C26-9BED-4737-AB11-99F09972E185}"/>
    <hyperlink ref="E18" r:id="rId3" location="/metadata/7625d5e3-f358-461d-937e-91dd7c18ec2f?tab=general" display="https://www.nationaalgeoregister.nl/geonetwork/srv/dut/catalog.search#/metadata/7625d5e3-f358-461d-937e-91dd7c18ec2f?tab=general" xr:uid="{E9804E7A-E00B-43F1-9FBA-58FB32547CAA}"/>
    <hyperlink ref="E41" r:id="rId4" location="/metadata/b1910566-a591-4cce-838d-5ec9a836a786?tab=general" display="https://www.nationaalgeoregister.nl/geonetwork/srv/dut/catalog.search#/metadata/b1910566-a591-4cce-838d-5ec9a836a786?tab=general" xr:uid="{21020F84-17DD-4F48-8A26-127D45A9C136}"/>
    <hyperlink ref="E49" r:id="rId5" location="/metadata/63aecda1-2216-4100-96dc-6bede78f9813?tab=general" display="https://www.nationaalgeoregister.nl/geonetwork/srv/dut/catalog.search#/metadata/63aecda1-2216-4100-96dc-6bede78f9813?tab=general" xr:uid="{06EB528B-AABC-41A0-AC71-04FF9BFD8BC0}"/>
    <hyperlink ref="E54" r:id="rId6" location="/metadata/bef46033-ce69-4ce4-b853-4ab65f6a424d?tab=general" display="https://www.nationaalgeoregister.nl/geonetwork/srv/dut/catalog.search#/metadata/bef46033-ce69-4ce4-b853-4ab65f6a424d?tab=general" xr:uid="{2CF98925-69D2-45BE-8E66-93AB23E860B9}"/>
    <hyperlink ref="E60" r:id="rId7" location="/metadata/1887e931-e1b9-4512-9ca2-61526439fd7b?tab=general" display="https://www.nationaalgeoregister.nl/geonetwork/srv/dut/catalog.search#/metadata/1887e931-e1b9-4512-9ca2-61526439fd7b?tab=general" xr:uid="{A004CDA0-B0C2-4974-AE92-953DD78DEC7C}"/>
    <hyperlink ref="E64" r:id="rId8" location="/metadata/b1910566-a591-4cce-838d-5ec9a836a786?tab=general" display="https://www.nationaalgeoregister.nl/geonetwork/srv/dut/catalog.search#/metadata/b1910566-a591-4cce-838d-5ec9a836a786?tab=general" xr:uid="{15C78A3C-AFE2-4BCD-B23B-C123CEA7DE54}"/>
    <hyperlink ref="E32" r:id="rId9" location="/metadata/1887e931-e1b9-4512-9ca2-61526439fd7b?tab=general" display="https://www.nationaalgeoregister.nl/geonetwork/srv/dut/catalog.search#/metadata/1887e931-e1b9-4512-9ca2-61526439fd7b?tab=general" xr:uid="{128F5BF7-9C34-44EC-A757-EC8E8738D870}"/>
    <hyperlink ref="E59" r:id="rId10" location="/metadata/1887e931-e1b9-4512-9ca2-61526439fd7b?tab=general" display="https://www.nationaalgeoregister.nl/geonetwork/srv/dut/catalog.search#/metadata/1887e931-e1b9-4512-9ca2-61526439fd7b?tab=general" xr:uid="{540FEE4A-3FAC-4AD9-900D-E36AA18D29C6}"/>
    <hyperlink ref="E65" r:id="rId11" location="/metadata/b1910566-a591-4cce-838d-5ec9a836a786?tab=general" display="https://www.nationaalgeoregister.nl/geonetwork/srv/dut/catalog.search#/metadata/b1910566-a591-4cce-838d-5ec9a836a786?tab=general" xr:uid="{54701639-1AF8-4297-B33B-9AA401B33070}"/>
    <hyperlink ref="E38" r:id="rId12" location="/metadata/b1910566-a591-4cce-838d-5ec9a836a786" xr:uid="{B601DED8-807C-46AE-8E68-78A984C4F429}"/>
    <hyperlink ref="E16" r:id="rId13" location="/metadata/7625d5e3-f358-461d-937e-91dd7c18ec2f?tab=general" display="https://www.nationaalgeoregister.nl/geonetwork/srv/dut/catalog.search#/metadata/7625d5e3-f358-461d-937e-91dd7c18ec2f?tab=general" xr:uid="{5B76AD88-9DE3-4FBF-BC5D-C0C3E0C6E5A8}"/>
    <hyperlink ref="E56" r:id="rId14" location="/metadata/bef46033-ce69-4ce4-b853-4ab65f6a424d" xr:uid="{E1555ABC-35DF-4609-B80B-8CC8B8B8E207}"/>
    <hyperlink ref="E27" r:id="rId15" location="/metadata/c3955762-73a3-4c16-a15c-f3869487a1ea" xr:uid="{527AD14E-0424-40D2-A337-CF11E963CCEE}"/>
    <hyperlink ref="E48" r:id="rId16" location="/metadata/63aecda1-2216-4100-96dc-6bede78f9813" xr:uid="{50658AB3-8B18-4A85-88B8-889F2F523C2D}"/>
    <hyperlink ref="E63" r:id="rId17" location="/metadata/1887e931-e1b9-4512-9ca2-61526439fd7b" xr:uid="{B2BA7908-CC35-49BB-AD27-69E9196D36E1}"/>
    <hyperlink ref="E33" r:id="rId18" location="/metadata/1887e931-e1b9-4512-9ca2-61526439fd7b" xr:uid="{F1322661-E805-462D-B930-E2F03FBE2345}"/>
    <hyperlink ref="E24" r:id="rId19" location="/metadata/c3955762-73a3-4c16-a15c-f3869487a1ea?tab=general" xr:uid="{CEB3A183-3F0E-4CAA-89E5-DCE775B8205B}"/>
  </hyperlinks>
  <pageMargins left="0.7" right="0.7" top="0.75" bottom="0.75" header="0.3" footer="0.3"/>
  <legacyDrawing r:id="rId20"/>
  <tableParts count="1">
    <tablePart r:id="rId2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Create a new document." ma:contentTypeScope="" ma:versionID="8949fdfe403502da299d91f141a77325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18f4fab2b4aa29cd2115cbc0c9d599d4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eeee9d14-e8e6-433c-b914-7a9c6fec5f33">0479058.100</ProjectNumber>
    <TaxCatchAll xmlns="70c55440-f26b-43e0-8f3e-539a3d300ce7" xsi:nil="true"/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E082B9-3BD9-4D84-9943-396022EBA811}"/>
</file>

<file path=customXml/itemProps2.xml><?xml version="1.0" encoding="utf-8"?>
<ds:datastoreItem xmlns:ds="http://schemas.openxmlformats.org/officeDocument/2006/customXml" ds:itemID="{B20C4092-7AAB-41A4-A000-9ED1543898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7F77BB-F370-4545-B46E-00862C1772A5}">
  <ds:schemaRefs>
    <ds:schemaRef ds:uri="http://schemas.microsoft.com/office/2006/metadata/properties"/>
    <ds:schemaRef ds:uri="http://schemas.microsoft.com/office/infopath/2007/PartnerControls"/>
    <ds:schemaRef ds:uri="eeee9d14-e8e6-433c-b914-7a9c6fec5f33"/>
    <ds:schemaRef ds:uri="70c55440-f26b-43e0-8f3e-539a3d300c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Antea Group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Stijn van Zagten</dc:creator>
  <cp:lastModifiedBy>Stijn van Zagten</cp:lastModifiedBy>
  <dcterms:created xsi:type="dcterms:W3CDTF">2024-10-16T14:09:32Z</dcterms:created>
  <dcterms:modified xsi:type="dcterms:W3CDTF">2024-12-12T11:58:03Z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  <property fmtid="{D5CDD505-2E9C-101B-9397-08002B2CF9AE}" pid="3" name="MediaServiceImageTags">
    <vt:lpwstr/>
  </property>
</Properties>
</file>